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kris_\OneDrive\Desktop\"/>
    </mc:Choice>
  </mc:AlternateContent>
  <xr:revisionPtr revIDLastSave="0" documentId="8_{7009562A-4F45-48D9-9983-F9BB841D0FBD}" xr6:coauthVersionLast="47" xr6:coauthVersionMax="47" xr10:uidLastSave="{00000000-0000-0000-0000-000000000000}"/>
  <bookViews>
    <workbookView xWindow="528" yWindow="0" windowWidth="25056" windowHeight="15900" xr2:uid="{00000000-000D-0000-FFFF-FFFF00000000}"/>
  </bookViews>
  <sheets>
    <sheet name="Instructions" sheetId="1" r:id="rId1"/>
    <sheet name="Digital Asset Inventory" sheetId="2" r:id="rId2"/>
    <sheet name="Website1.com Progress" sheetId="3" r:id="rId3"/>
    <sheet name="Mobile App 1 Progress" sheetId="4" r:id="rId4"/>
    <sheet name="Project Timeline" sheetId="5" r:id="rId5"/>
    <sheet name="Project Budget" sheetId="6" r:id="rId6"/>
    <sheet name="Project Resources"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6" l="1"/>
  <c r="Q10" i="6" s="1"/>
  <c r="L10" i="6"/>
  <c r="K10" i="6"/>
  <c r="P10" i="6" s="1"/>
  <c r="I10" i="6"/>
  <c r="H10" i="6"/>
  <c r="F10" i="6"/>
  <c r="C10" i="6"/>
  <c r="Q10" i="5"/>
  <c r="J10" i="5"/>
  <c r="H10" i="5"/>
  <c r="F10" i="5"/>
  <c r="D10" i="5"/>
  <c r="B10" i="5"/>
</calcChain>
</file>

<file path=xl/sharedStrings.xml><?xml version="1.0" encoding="utf-8"?>
<sst xmlns="http://schemas.openxmlformats.org/spreadsheetml/2006/main" count="690" uniqueCount="227">
  <si>
    <t>Websites</t>
  </si>
  <si>
    <t>Pages</t>
  </si>
  <si>
    <t>Apps</t>
  </si>
  <si>
    <t>PDFs</t>
  </si>
  <si>
    <t>Word Docs</t>
  </si>
  <si>
    <t>Presentations</t>
  </si>
  <si>
    <t>Spreadsheets</t>
  </si>
  <si>
    <t>Social Media</t>
  </si>
  <si>
    <t>Website 1</t>
  </si>
  <si>
    <t>URL 1</t>
  </si>
  <si>
    <t>PDF 1</t>
  </si>
  <si>
    <t>Word Doc 1</t>
  </si>
  <si>
    <t>Spreadsheet 1</t>
  </si>
  <si>
    <t>YouTube</t>
  </si>
  <si>
    <t>Website 2</t>
  </si>
  <si>
    <t>URL 2</t>
  </si>
  <si>
    <t>PDF 2</t>
  </si>
  <si>
    <t>Word Doc 2</t>
  </si>
  <si>
    <t>Facebook</t>
  </si>
  <si>
    <t>URL 3</t>
  </si>
  <si>
    <t>PDF 3</t>
  </si>
  <si>
    <t>Twitter</t>
  </si>
  <si>
    <t>Instagram</t>
  </si>
  <si>
    <t>TikTok</t>
  </si>
  <si>
    <t>WCAG</t>
  </si>
  <si>
    <t>URL</t>
  </si>
  <si>
    <t>Issue</t>
  </si>
  <si>
    <t>Level</t>
  </si>
  <si>
    <t>Role</t>
  </si>
  <si>
    <t>Status</t>
  </si>
  <si>
    <t>Notes</t>
  </si>
  <si>
    <t>1.1.1</t>
  </si>
  <si>
    <t>accessible.org</t>
  </si>
  <si>
    <t>All non-text content must have text alternatives.</t>
  </si>
  <si>
    <t>A</t>
  </si>
  <si>
    <t>Developer, Content Editor</t>
  </si>
  <si>
    <t>Not Started</t>
  </si>
  <si>
    <t>1.2.1</t>
  </si>
  <si>
    <t>Provide text transcripts for audio/video-only content.</t>
  </si>
  <si>
    <t>Content Editor</t>
  </si>
  <si>
    <t>25% Progress</t>
  </si>
  <si>
    <t>1.2.2</t>
  </si>
  <si>
    <t>Include closed captions for videos with audio.</t>
  </si>
  <si>
    <t>Completed</t>
  </si>
  <si>
    <t>1.2.3</t>
  </si>
  <si>
    <t>Provide audio descriptions for necessary video information.</t>
  </si>
  <si>
    <t>1.2.4</t>
  </si>
  <si>
    <t>Live videos must have closed captions.</t>
  </si>
  <si>
    <t>AA</t>
  </si>
  <si>
    <t>75% Progress</t>
  </si>
  <si>
    <t>1.2.5</t>
  </si>
  <si>
    <t>Audio descriptions for videos required.</t>
  </si>
  <si>
    <t>1.3.1</t>
  </si>
  <si>
    <t>Structure content to provide semantic meaning.</t>
  </si>
  <si>
    <t>50% Progress</t>
  </si>
  <si>
    <t>1.3.2</t>
  </si>
  <si>
    <t>Present content in a meaningful sequence.</t>
  </si>
  <si>
    <t>Developer</t>
  </si>
  <si>
    <t>1.3.3</t>
  </si>
  <si>
    <t>Instructions should not rely solely on sensory characteristics.</t>
  </si>
  <si>
    <t>1.4.1</t>
  </si>
  <si>
    <t>Avoid using color alone to convey information.</t>
  </si>
  <si>
    <t>Designer, Content Editor</t>
  </si>
  <si>
    <t>1.4.2</t>
  </si>
  <si>
    <t>Provide controls to pause, stop, or mute audio.</t>
  </si>
  <si>
    <t>1.4.3</t>
  </si>
  <si>
    <t>Ensure color contrast ratios meet minimum requirements.</t>
  </si>
  <si>
    <t>Designer</t>
  </si>
  <si>
    <t>1.4.4</t>
  </si>
  <si>
    <t>Text must be resizable to 200% without functionality loss.</t>
  </si>
  <si>
    <t>1.4.5</t>
  </si>
  <si>
    <t>Avoid images of text unless necessary.</t>
  </si>
  <si>
    <t>2.1.1</t>
  </si>
  <si>
    <t>All functionality accessible by keyboard only.</t>
  </si>
  <si>
    <t>2.1.2</t>
  </si>
  <si>
    <t>Keyboard navigation must not trap users.</t>
  </si>
  <si>
    <t>2.2.1</t>
  </si>
  <si>
    <t>Users must control time limits on content.</t>
  </si>
  <si>
    <t>2.2.2</t>
  </si>
  <si>
    <t>Provide controls to stop moving content.</t>
  </si>
  <si>
    <t>Designer, Developer, Content Editor</t>
  </si>
  <si>
    <t>2.3.1</t>
  </si>
  <si>
    <t>No content flashes more than three times per second.</t>
  </si>
  <si>
    <t>2.4.1</t>
  </si>
  <si>
    <t>"Skip" link or other way for bypassing repeated blocks.</t>
  </si>
  <si>
    <t>Developer, Designer</t>
  </si>
  <si>
    <t>2.4.2</t>
  </si>
  <si>
    <t>Ensure pages have unique, descriptive titles.</t>
  </si>
  <si>
    <t>2.4.3</t>
  </si>
  <si>
    <t>Ensure logical focus / navigation order.</t>
  </si>
  <si>
    <t>2.4.4</t>
  </si>
  <si>
    <t>Link purpose clear from text alone.</t>
  </si>
  <si>
    <t>2.4.5</t>
  </si>
  <si>
    <t>Multiple ways to find pages and content.</t>
  </si>
  <si>
    <t>2.4.6</t>
  </si>
  <si>
    <t>Headings and labels must be descriptive.</t>
  </si>
  <si>
    <t>2.4.7</t>
  </si>
  <si>
    <t>Focus indicator must be visible.</t>
  </si>
  <si>
    <t>3.1.1</t>
  </si>
  <si>
    <t>Set page language programmatically.</t>
  </si>
  <si>
    <t>3.1.2</t>
  </si>
  <si>
    <t>Indicate page or content language changes.</t>
  </si>
  <si>
    <t>3.2.1</t>
  </si>
  <si>
    <t>No focus-induced context changes.</t>
  </si>
  <si>
    <t>3.2.2</t>
  </si>
  <si>
    <t>No unexpected context changes on input.</t>
  </si>
  <si>
    <t>3.2.3</t>
  </si>
  <si>
    <t>Maintain consistent navigation links.</t>
  </si>
  <si>
    <t>3.2.4</t>
  </si>
  <si>
    <t>Consistently identify similar components.</t>
  </si>
  <si>
    <t>3.3.1</t>
  </si>
  <si>
    <t>Make form errors easy to identify and correct.</t>
  </si>
  <si>
    <t>3.3.2</t>
  </si>
  <si>
    <t>Clear labels/instructions for user inputs.</t>
  </si>
  <si>
    <t>3.3.3</t>
  </si>
  <si>
    <t>Provide error correction suggestions.</t>
  </si>
  <si>
    <t>3.3.4</t>
  </si>
  <si>
    <t>Ensure reversible, correctable submissions.</t>
  </si>
  <si>
    <t>4.1.1</t>
  </si>
  <si>
    <t>Code must be clean and error-free.</t>
  </si>
  <si>
    <t>4.1.2</t>
  </si>
  <si>
    <t>UI components have name, state, role, and/or value.</t>
  </si>
  <si>
    <t>1.3.4</t>
  </si>
  <si>
    <t>Content not locked to portrait or landscape.</t>
  </si>
  <si>
    <t>1.3.5</t>
  </si>
  <si>
    <t>Input purpose programmatically determinable.</t>
  </si>
  <si>
    <t>1.4.10</t>
  </si>
  <si>
    <t>Content must be zoomable to 400% without loss.</t>
  </si>
  <si>
    <t>1.4.11</t>
  </si>
  <si>
    <t>Ensure 3:1 contrast for non-text content.</t>
  </si>
  <si>
    <t>1.4.12</t>
  </si>
  <si>
    <t>Text spacing adjustable without negative effect.</t>
  </si>
  <si>
    <t>1.4.13</t>
  </si>
  <si>
    <t>Additional content can be dismissed or remain visible.</t>
  </si>
  <si>
    <t>Designer, Developer</t>
  </si>
  <si>
    <t>2.1.4</t>
  </si>
  <si>
    <t>Keyboard shortcuts can be customized or disabled.</t>
  </si>
  <si>
    <t>2.5.1</t>
  </si>
  <si>
    <t>Provide for simple gestures alternatives.</t>
  </si>
  <si>
    <t>2.5.2</t>
  </si>
  <si>
    <t>Down-event doesn't trigger action / up-event cancellable.</t>
  </si>
  <si>
    <t>2.5.3</t>
  </si>
  <si>
    <t>Include visual label in programmatic label.</t>
  </si>
  <si>
    <t>2.5.4</t>
  </si>
  <si>
    <t>Alternative to motion activation available, option to turn off motion.</t>
  </si>
  <si>
    <t>4.1.3</t>
  </si>
  <si>
    <t>Status messages programmatically determinable without focus change.</t>
  </si>
  <si>
    <t>Screen / View</t>
  </si>
  <si>
    <t>Screen 1</t>
  </si>
  <si>
    <t>Use native UI components; ensure custom elements are accessible via accessibility APIs.</t>
  </si>
  <si>
    <t>Present programmatic content in a correct meaningful sequence.</t>
  </si>
  <si>
    <t>Use native UI frameworks for logical grouping and sequencing.</t>
  </si>
  <si>
    <t>Can be practically difficult for larger, non-body text. Use relative units like 'sp' and 'Dynamic Type'.</t>
  </si>
  <si>
    <t>Ensure all app functions are operable via external keyboards.</t>
  </si>
  <si>
    <t>Extended, repeated content blocks are typically not in apps.</t>
  </si>
  <si>
    <t>Search plus good navigation menus satisfies this success criterion.</t>
  </si>
  <si>
    <t>Set webpage language programmatically.</t>
  </si>
  <si>
    <t>Language set in system settings.</t>
  </si>
  <si>
    <t>No context changes or activation changes on focus.</t>
  </si>
  <si>
    <t>Pin or code inputs often are nonconformant.</t>
  </si>
  <si>
    <t>Integrate names, roles, states, and values of UI components with mobile accessibility APIs.</t>
  </si>
  <si>
    <t>Use native APIs for status messages.</t>
  </si>
  <si>
    <t>Mobile App</t>
  </si>
  <si>
    <t>Content</t>
  </si>
  <si>
    <t>Audit</t>
  </si>
  <si>
    <t>4 weeks</t>
  </si>
  <si>
    <t>3 weeks</t>
  </si>
  <si>
    <t>Remediation</t>
  </si>
  <si>
    <t>Captions</t>
  </si>
  <si>
    <t>2 weeks</t>
  </si>
  <si>
    <t>Closed Captions</t>
  </si>
  <si>
    <t>6 weeks</t>
  </si>
  <si>
    <t>Alt Text</t>
  </si>
  <si>
    <t>Re-Audit</t>
  </si>
  <si>
    <t>User Testing</t>
  </si>
  <si>
    <t>1 week</t>
  </si>
  <si>
    <t>Total Budget</t>
  </si>
  <si>
    <t>Total Cost</t>
  </si>
  <si>
    <t>Complete</t>
  </si>
  <si>
    <t>Accessibility Services</t>
  </si>
  <si>
    <t>Accessibility Training</t>
  </si>
  <si>
    <t>Accessible.org Services</t>
  </si>
  <si>
    <t>WCAG Course</t>
  </si>
  <si>
    <t>ADA Title II Guide</t>
  </si>
  <si>
    <t>WAVE Scan</t>
  </si>
  <si>
    <t>WCAG 2.1 AA PDF Guide</t>
  </si>
  <si>
    <t>Accessible.org Consulting</t>
  </si>
  <si>
    <t>ADACompliance.net Courses</t>
  </si>
  <si>
    <t>ADA Title II Playlist</t>
  </si>
  <si>
    <t>WebAIM Color Contrast</t>
  </si>
  <si>
    <t>WCAG 2.1 AA PDF Checklist</t>
  </si>
  <si>
    <t>Mozilla Developer Accessibility Guide</t>
  </si>
  <si>
    <t>Digital A11y Tublets Extension</t>
  </si>
  <si>
    <t>WCAG 2.1 AA Excel Checklist</t>
  </si>
  <si>
    <t>BBC.co.uk Mobile Accessibility Guide</t>
  </si>
  <si>
    <t>Accessibility Workflows Cheatsheet</t>
  </si>
  <si>
    <t>Android App Accessibility Guide</t>
  </si>
  <si>
    <t>iOS App Accessibility Guide</t>
  </si>
  <si>
    <t>This collection of workbooks serves as a zero cost Project Platform for public entities to help preserve budgets for the manual work necessary for Title II compliance.
Note: Links to video, guide, and resource center are in cells G1, G2, and G3. 
Watch my Project Platform instruction video for instructions on how to use the workbooks contained herein. You can also read instructions in the  Project Platform guide.
Google Sheets does not allow for programmatic headers, but you can download the Project Platform Excel spreadsheet with headers in the Project Platform guide.
For more resources on digital accessibility and ADA Title II compliance, visit the Accessible.org Title II Resource Center.</t>
  </si>
  <si>
    <t>Project Platform Guide</t>
  </si>
  <si>
    <t>Title II Resource Center</t>
  </si>
  <si>
    <t>Project Platform Instruction Video</t>
  </si>
  <si>
    <t>Website 1 Budget</t>
  </si>
  <si>
    <t>Website 1 Cost</t>
  </si>
  <si>
    <t>Website 2 Budget</t>
  </si>
  <si>
    <t>Website 2 Cost</t>
  </si>
  <si>
    <t>Mobile App Budget</t>
  </si>
  <si>
    <t>Mobile App Cost</t>
  </si>
  <si>
    <t>PDF Budget</t>
  </si>
  <si>
    <t>PDF Cost</t>
  </si>
  <si>
    <t>Content Budget</t>
  </si>
  <si>
    <t>Budget Cost</t>
  </si>
  <si>
    <t>Accessibility Information</t>
  </si>
  <si>
    <t>Accessibility Tools</t>
  </si>
  <si>
    <t>Accessibility Downloads</t>
  </si>
  <si>
    <t>Website 1 Timeline</t>
  </si>
  <si>
    <t>Website 2 Timeline</t>
  </si>
  <si>
    <t>Mobile App Timeline</t>
  </si>
  <si>
    <t>PDF Timeline</t>
  </si>
  <si>
    <t>Content Timeline</t>
  </si>
  <si>
    <t>Website Projects</t>
  </si>
  <si>
    <t>App and Document Projects</t>
  </si>
  <si>
    <t>Content Projects</t>
  </si>
  <si>
    <t>Websites Total Time</t>
  </si>
  <si>
    <t>App and Documents Total Time</t>
  </si>
  <si>
    <t>Content Total Time</t>
  </si>
  <si>
    <t>Total Concurrent Project Timeline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</si>
</sst>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0" x14ac:knownFonts="1">
    <font>
      <sz val="10"/>
      <color rgb="FF000000"/>
      <name val="Arial"/>
      <scheme val="minor"/>
    </font>
    <font>
      <sz val="10"/>
      <color theme="1"/>
      <name val="Arial"/>
      <scheme val="minor"/>
    </font>
    <font>
      <b/>
      <sz val="10"/>
      <color theme="1"/>
      <name val="Arial"/>
      <scheme val="minor"/>
    </font>
    <font>
      <u/>
      <sz val="10"/>
      <color rgb="FF0000FF"/>
      <name val="Arial"/>
    </font>
    <font>
      <u/>
      <sz val="10"/>
      <color rgb="FF0000FF"/>
      <name val="Arial"/>
    </font>
    <font>
      <sz val="10"/>
      <color rgb="FF000000"/>
      <name val="Arial"/>
    </font>
    <font>
      <u/>
      <sz val="10"/>
      <color theme="10"/>
      <name val="Arial"/>
      <scheme val="minor"/>
    </font>
    <font>
      <sz val="10"/>
      <color rgb="FF000000"/>
      <name val="Arial"/>
      <family val="2"/>
      <scheme val="minor"/>
    </font>
    <font>
      <b/>
      <sz val="10"/>
      <color theme="1"/>
      <name val="Arial"/>
      <family val="2"/>
      <scheme val="minor"/>
    </font>
    <font>
      <sz val="10"/>
      <color theme="1"/>
      <name val="Arial"/>
      <family val="2"/>
      <scheme val="minor"/>
    </font>
  </fonts>
  <fills count="6">
    <fill>
      <patternFill patternType="none"/>
    </fill>
    <fill>
      <patternFill patternType="gray125"/>
    </fill>
    <fill>
      <patternFill patternType="solid">
        <fgColor rgb="FFFFF2CC"/>
        <bgColor rgb="FFFFF2CC"/>
      </patternFill>
    </fill>
    <fill>
      <patternFill patternType="solid">
        <fgColor rgb="FFFFE599"/>
        <bgColor rgb="FFFFE599"/>
      </patternFill>
    </fill>
    <fill>
      <patternFill patternType="solid">
        <fgColor theme="0"/>
        <bgColor theme="0"/>
      </patternFill>
    </fill>
    <fill>
      <patternFill patternType="solid">
        <fgColor rgb="FFFCE5CD"/>
        <bgColor rgb="FFFCE5CD"/>
      </patternFill>
    </fill>
  </fills>
  <borders count="3">
    <border>
      <left/>
      <right/>
      <top/>
      <bottom/>
      <diagonal/>
    </border>
    <border>
      <left style="thin">
        <color theme="4" tint="0.39997558519241921"/>
      </left>
      <right/>
      <top style="thin">
        <color theme="4" tint="0.39997558519241921"/>
      </top>
      <bottom/>
      <diagonal/>
    </border>
    <border>
      <left/>
      <right/>
      <top style="thin">
        <color theme="4" tint="0.39997558519241921"/>
      </top>
      <bottom/>
      <diagonal/>
    </border>
  </borders>
  <cellStyleXfs count="2">
    <xf numFmtId="0" fontId="0" fillId="0" borderId="0"/>
    <xf numFmtId="0" fontId="6" fillId="0" borderId="0" applyNumberFormat="0" applyFill="0" applyBorder="0" applyAlignment="0" applyProtection="0"/>
  </cellStyleXfs>
  <cellXfs count="28">
    <xf numFmtId="0" fontId="0" fillId="0" borderId="0" xfId="0"/>
    <xf numFmtId="0" fontId="1" fillId="0" borderId="0" xfId="0" applyFont="1" applyAlignment="1">
      <alignment wrapText="1"/>
    </xf>
    <xf numFmtId="0" fontId="2" fillId="2" borderId="0" xfId="0" applyFont="1" applyFill="1"/>
    <xf numFmtId="0" fontId="1" fillId="0" borderId="0" xfId="0" applyFont="1"/>
    <xf numFmtId="0" fontId="2" fillId="3" borderId="0" xfId="0" applyFont="1" applyFill="1" applyAlignment="1">
      <alignment horizontal="center"/>
    </xf>
    <xf numFmtId="0" fontId="3" fillId="0" borderId="0" xfId="0" applyFont="1"/>
    <xf numFmtId="0" fontId="4" fillId="0" borderId="0" xfId="0" applyFont="1"/>
    <xf numFmtId="0" fontId="5" fillId="0" borderId="0" xfId="0" applyFont="1"/>
    <xf numFmtId="0" fontId="2" fillId="3" borderId="0" xfId="0" applyFont="1" applyFill="1"/>
    <xf numFmtId="0" fontId="2" fillId="0" borderId="0" xfId="0" applyFont="1"/>
    <xf numFmtId="164" fontId="1" fillId="0" borderId="0" xfId="0" applyNumberFormat="1" applyFont="1"/>
    <xf numFmtId="0" fontId="7" fillId="0" borderId="0" xfId="0" applyFont="1" applyFill="1" applyAlignment="1">
      <alignment wrapText="1"/>
    </xf>
    <xf numFmtId="0" fontId="7" fillId="0" borderId="0" xfId="0" applyFont="1"/>
    <xf numFmtId="0" fontId="6" fillId="0" borderId="0" xfId="1"/>
    <xf numFmtId="0" fontId="8" fillId="3" borderId="0" xfId="0" applyFont="1" applyFill="1"/>
    <xf numFmtId="0" fontId="9" fillId="0" borderId="0" xfId="0" applyFont="1"/>
    <xf numFmtId="0" fontId="8" fillId="0" borderId="0" xfId="0" applyFont="1"/>
    <xf numFmtId="0" fontId="8" fillId="2" borderId="0" xfId="0" applyFont="1" applyFill="1" applyAlignment="1">
      <alignment wrapText="1"/>
    </xf>
    <xf numFmtId="0" fontId="8" fillId="3" borderId="0" xfId="0" applyFont="1" applyFill="1" applyAlignment="1">
      <alignment wrapText="1"/>
    </xf>
    <xf numFmtId="0" fontId="2" fillId="5" borderId="0" xfId="0" applyFont="1" applyFill="1" applyAlignment="1">
      <alignment wrapText="1"/>
    </xf>
    <xf numFmtId="0" fontId="8" fillId="5" borderId="0" xfId="0" applyFont="1" applyFill="1" applyAlignment="1">
      <alignment wrapText="1"/>
    </xf>
    <xf numFmtId="0" fontId="2" fillId="3" borderId="0" xfId="0" applyFont="1" applyFill="1" applyAlignment="1">
      <alignment wrapText="1"/>
    </xf>
    <xf numFmtId="0" fontId="2" fillId="4" borderId="0" xfId="0" applyFont="1" applyFill="1" applyAlignment="1">
      <alignment wrapText="1"/>
    </xf>
    <xf numFmtId="0" fontId="0" fillId="0" borderId="0" xfId="0" applyAlignment="1">
      <alignment wrapText="1"/>
    </xf>
    <xf numFmtId="0" fontId="8" fillId="3" borderId="1" xfId="0" applyFont="1" applyFill="1" applyBorder="1" applyAlignment="1">
      <alignment horizontal="center"/>
    </xf>
    <xf numFmtId="0" fontId="8" fillId="3" borderId="2" xfId="0" applyFont="1" applyFill="1" applyBorder="1" applyAlignment="1">
      <alignment horizontal="center"/>
    </xf>
    <xf numFmtId="0" fontId="6" fillId="0" borderId="0" xfId="1" applyBorder="1" applyAlignment="1">
      <alignment wrapText="1"/>
    </xf>
    <xf numFmtId="0" fontId="0" fillId="0" borderId="0" xfId="0" applyBorder="1"/>
  </cellXfs>
  <cellStyles count="2">
    <cellStyle name="Hyperlink" xfId="1" builtinId="8"/>
    <cellStyle name="Normal" xfId="0" builtinId="0"/>
  </cellStyles>
  <dxfs count="37">
    <dxf>
      <border outline="0">
        <right style="thin">
          <color theme="4" tint="0.39997558519241921"/>
        </right>
      </border>
    </dxf>
    <dxf>
      <font>
        <b/>
        <i val="0"/>
        <strike val="0"/>
        <condense val="0"/>
        <extend val="0"/>
        <outline val="0"/>
        <shadow val="0"/>
        <u val="none"/>
        <vertAlign val="baseline"/>
        <sz val="10"/>
        <color theme="1"/>
        <name val="Arial"/>
        <family val="2"/>
        <scheme val="minor"/>
      </font>
      <fill>
        <patternFill patternType="solid">
          <fgColor rgb="FFFFE599"/>
          <bgColor rgb="FFFFE599"/>
        </patternFill>
      </fill>
      <alignment horizontal="center" vertical="bottom" textRotation="0" wrapText="0" indent="0" justifyLastLine="0" shrinkToFit="0" readingOrder="0"/>
    </dxf>
    <dxf>
      <font>
        <b/>
        <i val="0"/>
        <strike val="0"/>
        <condense val="0"/>
        <extend val="0"/>
        <outline val="0"/>
        <shadow val="0"/>
        <u val="none"/>
        <vertAlign val="baseline"/>
        <sz val="10"/>
        <color theme="1"/>
        <name val="Arial"/>
        <scheme val="minor"/>
      </font>
      <fill>
        <patternFill patternType="solid">
          <fgColor rgb="FFFCE5CD"/>
          <bgColor rgb="FFFCE5CD"/>
        </patternFill>
      </fill>
      <alignment horizontal="general" vertical="bottom" textRotation="0" wrapText="1" indent="0" justifyLastLine="0" shrinkToFit="0" readingOrder="0"/>
    </dxf>
    <dxf>
      <font>
        <b/>
        <i val="0"/>
        <strike val="0"/>
        <condense val="0"/>
        <extend val="0"/>
        <outline val="0"/>
        <shadow val="0"/>
        <u val="none"/>
        <vertAlign val="baseline"/>
        <sz val="10"/>
        <color theme="1"/>
        <name val="Arial"/>
        <scheme val="minor"/>
      </font>
      <fill>
        <patternFill patternType="solid">
          <fgColor rgb="FFFFE599"/>
          <bgColor rgb="FFFFE599"/>
        </patternFill>
      </fill>
      <alignment horizontal="general" vertical="bottom" textRotation="0" wrapText="1" indent="0" justifyLastLine="0" shrinkToFit="0" readingOrder="0"/>
    </dxf>
    <dxf>
      <font>
        <b/>
        <i val="0"/>
        <strike val="0"/>
        <condense val="0"/>
        <extend val="0"/>
        <outline val="0"/>
        <shadow val="0"/>
        <u val="none"/>
        <vertAlign val="baseline"/>
        <sz val="10"/>
        <color theme="1"/>
        <name val="Arial"/>
        <scheme val="minor"/>
      </font>
      <fill>
        <patternFill patternType="solid">
          <fgColor rgb="FFFFE599"/>
          <bgColor rgb="FFFFE599"/>
        </patternFill>
      </fill>
    </dxf>
    <dxf>
      <font>
        <b val="0"/>
        <i val="0"/>
        <strike val="0"/>
        <condense val="0"/>
        <extend val="0"/>
        <outline val="0"/>
        <shadow val="0"/>
        <u/>
        <vertAlign val="baseline"/>
        <sz val="10"/>
        <color rgb="FF0000FF"/>
        <name val="Arial"/>
        <scheme val="none"/>
      </font>
    </dxf>
    <dxf>
      <font>
        <b val="0"/>
        <i val="0"/>
        <strike val="0"/>
        <condense val="0"/>
        <extend val="0"/>
        <outline val="0"/>
        <shadow val="0"/>
        <u val="none"/>
        <vertAlign val="baseline"/>
        <sz val="10"/>
        <color theme="1"/>
        <name val="Arial"/>
        <scheme val="minor"/>
      </font>
    </dxf>
    <dxf>
      <font>
        <strike val="0"/>
        <outline val="0"/>
        <shadow val="0"/>
        <u val="none"/>
        <vertAlign val="baseline"/>
        <sz val="10"/>
        <name val="Arial"/>
        <scheme val="minor"/>
      </font>
    </dxf>
    <dxf>
      <font>
        <strike val="0"/>
        <outline val="0"/>
        <shadow val="0"/>
        <u val="none"/>
        <vertAlign val="baseline"/>
        <sz val="10"/>
        <name val="Arial"/>
        <scheme val="minor"/>
      </font>
    </dxf>
    <dxf>
      <font>
        <strike val="0"/>
        <outline val="0"/>
        <shadow val="0"/>
        <u val="none"/>
        <vertAlign val="baseline"/>
        <sz val="10"/>
        <name val="Arial"/>
        <scheme val="minor"/>
      </font>
    </dxf>
    <dxf>
      <font>
        <strike val="0"/>
        <outline val="0"/>
        <shadow val="0"/>
        <u val="none"/>
        <vertAlign val="baseline"/>
        <sz val="10"/>
        <name val="Arial"/>
        <scheme val="minor"/>
      </font>
    </dxf>
    <dxf>
      <font>
        <strike val="0"/>
        <outline val="0"/>
        <shadow val="0"/>
        <u val="none"/>
        <vertAlign val="baseline"/>
        <sz val="10"/>
        <name val="Arial"/>
        <scheme val="minor"/>
      </font>
    </dxf>
    <dxf>
      <font>
        <strike val="0"/>
        <outline val="0"/>
        <shadow val="0"/>
        <u val="none"/>
        <vertAlign val="baseline"/>
        <sz val="10"/>
        <name val="Arial"/>
        <scheme val="minor"/>
      </font>
    </dxf>
    <dxf>
      <font>
        <strike val="0"/>
        <outline val="0"/>
        <shadow val="0"/>
        <u val="none"/>
        <vertAlign val="baseline"/>
        <sz val="10"/>
        <name val="Arial"/>
        <scheme val="minor"/>
      </font>
    </dxf>
    <dxf>
      <font>
        <strike val="0"/>
        <outline val="0"/>
        <shadow val="0"/>
        <u val="none"/>
        <vertAlign val="baseline"/>
        <sz val="10"/>
        <name val="Arial"/>
        <scheme val="minor"/>
      </font>
    </dxf>
    <dxf>
      <font>
        <strike val="0"/>
        <outline val="0"/>
        <shadow val="0"/>
        <u val="none"/>
        <vertAlign val="baseline"/>
        <sz val="10"/>
        <name val="Arial"/>
        <scheme val="minor"/>
      </font>
    </dxf>
    <dxf>
      <font>
        <strike val="0"/>
        <outline val="0"/>
        <shadow val="0"/>
        <u val="none"/>
        <vertAlign val="baseline"/>
        <sz val="10"/>
        <name val="Arial"/>
        <scheme val="minor"/>
      </font>
    </dxf>
    <dxf>
      <font>
        <strike val="0"/>
        <outline val="0"/>
        <shadow val="0"/>
        <u val="none"/>
        <vertAlign val="baseline"/>
        <sz val="10"/>
        <name val="Arial"/>
        <scheme val="minor"/>
      </font>
    </dxf>
    <dxf>
      <font>
        <strike val="0"/>
        <outline val="0"/>
        <shadow val="0"/>
        <u val="none"/>
        <vertAlign val="baseline"/>
        <sz val="10"/>
        <name val="Arial"/>
        <scheme val="minor"/>
      </font>
    </dxf>
    <dxf>
      <font>
        <strike val="0"/>
        <outline val="0"/>
        <shadow val="0"/>
        <u val="none"/>
        <vertAlign val="baseline"/>
        <sz val="10"/>
        <name val="Arial"/>
        <scheme val="minor"/>
      </font>
    </dxf>
    <dxf>
      <font>
        <strike val="0"/>
        <outline val="0"/>
        <shadow val="0"/>
        <u val="none"/>
        <vertAlign val="baseline"/>
        <sz val="10"/>
        <name val="Arial"/>
        <scheme val="minor"/>
      </font>
    </dxf>
    <dxf>
      <font>
        <strike val="0"/>
        <outline val="0"/>
        <shadow val="0"/>
        <u val="none"/>
        <vertAlign val="baseline"/>
        <sz val="10"/>
        <name val="Arial"/>
        <scheme val="minor"/>
      </font>
    </dxf>
    <dxf>
      <font>
        <strike val="0"/>
        <outline val="0"/>
        <shadow val="0"/>
        <u val="none"/>
        <vertAlign val="baseline"/>
        <sz val="10"/>
        <name val="Arial"/>
        <scheme val="minor"/>
      </font>
    </dxf>
    <dxf>
      <font>
        <strike val="0"/>
        <outline val="0"/>
        <shadow val="0"/>
        <u val="none"/>
        <vertAlign val="baseline"/>
        <sz val="10"/>
        <name val="Arial"/>
        <scheme val="minor"/>
      </font>
    </dxf>
    <dxf>
      <font>
        <strike val="0"/>
        <outline val="0"/>
        <shadow val="0"/>
        <u val="none"/>
        <vertAlign val="baseline"/>
        <sz val="10"/>
        <name val="Arial"/>
        <scheme val="minor"/>
      </font>
    </dxf>
    <dxf>
      <font>
        <b/>
        <i val="0"/>
        <strike val="0"/>
        <condense val="0"/>
        <extend val="0"/>
        <outline val="0"/>
        <shadow val="0"/>
        <u val="none"/>
        <vertAlign val="baseline"/>
        <sz val="10"/>
        <color theme="1"/>
        <name val="Arial"/>
        <scheme val="minor"/>
      </font>
      <fill>
        <patternFill patternType="solid">
          <fgColor rgb="FFFFE599"/>
          <bgColor rgb="FFFFE599"/>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minor"/>
      </font>
    </dxf>
    <dxf>
      <font>
        <b val="0"/>
        <i val="0"/>
        <strike val="0"/>
        <condense val="0"/>
        <extend val="0"/>
        <outline val="0"/>
        <shadow val="0"/>
        <u val="none"/>
        <vertAlign val="baseline"/>
        <sz val="10"/>
        <color theme="1"/>
        <name val="Arial"/>
        <scheme val="minor"/>
      </font>
    </dxf>
    <dxf>
      <font>
        <b val="0"/>
        <i val="0"/>
        <strike val="0"/>
        <condense val="0"/>
        <extend val="0"/>
        <outline val="0"/>
        <shadow val="0"/>
        <u val="none"/>
        <vertAlign val="baseline"/>
        <sz val="10"/>
        <color theme="1"/>
        <name val="Arial"/>
        <scheme val="minor"/>
      </font>
    </dxf>
    <dxf>
      <font>
        <b val="0"/>
        <i val="0"/>
        <strike val="0"/>
        <condense val="0"/>
        <extend val="0"/>
        <outline val="0"/>
        <shadow val="0"/>
        <u val="none"/>
        <vertAlign val="baseline"/>
        <sz val="10"/>
        <color theme="1"/>
        <name val="Arial"/>
        <scheme val="minor"/>
      </font>
    </dxf>
    <dxf>
      <font>
        <b val="0"/>
        <i val="0"/>
        <strike val="0"/>
        <condense val="0"/>
        <extend val="0"/>
        <outline val="0"/>
        <shadow val="0"/>
        <u val="none"/>
        <vertAlign val="baseline"/>
        <sz val="10"/>
        <color theme="1"/>
        <name val="Arial"/>
        <scheme val="minor"/>
      </font>
    </dxf>
    <dxf>
      <font>
        <b val="0"/>
        <i val="0"/>
        <strike val="0"/>
        <condense val="0"/>
        <extend val="0"/>
        <outline val="0"/>
        <shadow val="0"/>
        <u/>
        <vertAlign val="baseline"/>
        <sz val="10"/>
        <color rgb="FF0000FF"/>
        <name val="Arial"/>
        <scheme val="none"/>
      </font>
    </dxf>
    <dxf>
      <font>
        <b val="0"/>
        <i val="0"/>
        <strike val="0"/>
        <condense val="0"/>
        <extend val="0"/>
        <outline val="0"/>
        <shadow val="0"/>
        <u/>
        <vertAlign val="baseline"/>
        <sz val="10"/>
        <color rgb="FF0000FF"/>
        <name val="Arial"/>
        <scheme val="none"/>
      </font>
    </dxf>
    <dxf>
      <font>
        <b/>
        <i val="0"/>
        <strike val="0"/>
        <condense val="0"/>
        <extend val="0"/>
        <outline val="0"/>
        <shadow val="0"/>
        <u val="none"/>
        <vertAlign val="baseline"/>
        <sz val="10"/>
        <color theme="1"/>
        <name val="Arial"/>
        <scheme val="minor"/>
      </font>
      <fill>
        <patternFill patternType="solid">
          <fgColor rgb="FFFFF2CC"/>
          <bgColor rgb="FFFFF2CC"/>
        </patternFill>
      </fill>
    </dxf>
    <dxf>
      <font>
        <b val="0"/>
        <i val="0"/>
        <strike val="0"/>
        <condense val="0"/>
        <extend val="0"/>
        <outline val="0"/>
        <shadow val="0"/>
        <u val="none"/>
        <vertAlign val="baseline"/>
        <sz val="10"/>
        <color theme="1"/>
        <name val="Arial"/>
        <scheme val="minor"/>
      </font>
    </dxf>
    <dxf>
      <font>
        <b val="0"/>
        <i val="0"/>
        <strike val="0"/>
        <condense val="0"/>
        <extend val="0"/>
        <outline val="0"/>
        <shadow val="0"/>
        <u val="none"/>
        <vertAlign val="baseline"/>
        <sz val="10"/>
        <color theme="1"/>
        <name val="Arial"/>
        <scheme val="minor"/>
      </font>
    </dxf>
    <dxf>
      <font>
        <b val="0"/>
        <i val="0"/>
        <strike val="0"/>
        <condense val="0"/>
        <extend val="0"/>
        <outline val="0"/>
        <shadow val="0"/>
        <u val="none"/>
        <vertAlign val="baseline"/>
        <sz val="10"/>
        <color theme="1"/>
        <name val="Arial"/>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939309-204A-40FE-9FFC-9AC92DFB1BA5}" name="Table1" displayName="Table1" ref="A1:H6" totalsRowShown="0" headerRowDxfId="33">
  <autoFilter ref="A1:H6" xr:uid="{2F939309-204A-40FE-9FFC-9AC92DFB1BA5}"/>
  <tableColumns count="8">
    <tableColumn id="1" xr3:uid="{A2ECA516-DB95-4FE2-9674-3C6E34649351}" name="Websites"/>
    <tableColumn id="2" xr3:uid="{445383CC-A646-4A9A-921B-C611A69CE84E}" name="Pages" dataDxfId="36"/>
    <tableColumn id="3" xr3:uid="{6361BBC4-0594-4CF6-9240-7115D4EA251D}" name="Apps"/>
    <tableColumn id="4" xr3:uid="{051EA98D-D68E-4923-B59B-888153848AD3}" name="PDFs" dataDxfId="35"/>
    <tableColumn id="5" xr3:uid="{F5D441D9-4849-47CB-9C62-1545A28EB2AF}" name="Word Docs"/>
    <tableColumn id="6" xr3:uid="{857F5680-53F0-472B-BCCF-3B99B1521882}" name="Presentations"/>
    <tableColumn id="7" xr3:uid="{CCFCF2BB-B9B6-41A0-AEF0-065BFBFB4B1E}" name="Spreadsheets"/>
    <tableColumn id="8" xr3:uid="{43FDDC53-83B4-4727-9803-523EC376F58A}" name="Social Media" dataDxfId="3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9DB7032-65C8-4110-8572-B87B88E3DC44}" name="Table2" displayName="Table2" ref="A1:G51" totalsRowShown="0" headerRowDxfId="25" dataDxfId="26">
  <autoFilter ref="A1:G51" xr:uid="{49DB7032-65C8-4110-8572-B87B88E3DC44}"/>
  <tableColumns count="7">
    <tableColumn id="1" xr3:uid="{66001C57-913D-44CA-BD1E-D915E790A1C4}" name="WCAG" dataDxfId="32"/>
    <tableColumn id="2" xr3:uid="{C7C0E043-5853-4A59-A348-354345BEB311}" name="URL" dataDxfId="31"/>
    <tableColumn id="3" xr3:uid="{F7DF7690-A398-44EC-907C-76BEEBE07A60}" name="Issue" dataDxfId="30"/>
    <tableColumn id="4" xr3:uid="{B7B26AED-9145-4893-BF1B-016009666A3E}" name="Level" dataDxfId="29"/>
    <tableColumn id="5" xr3:uid="{5BF09DA3-F697-4915-B7A0-5D65A51F7227}" name="Role" dataDxfId="28"/>
    <tableColumn id="6" xr3:uid="{6B64EE00-F718-4E99-9A29-26E03E25FE4C}" name="Status" dataDxfId="27"/>
    <tableColumn id="7" xr3:uid="{DA47D95D-F91B-45A9-93A4-A4A2DA4368AC}" name="Note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0756D7F-029E-4D18-820D-8EEBA8B6178A}" name="Table8" displayName="Table8" ref="A1:G51" totalsRowShown="0" headerRowDxfId="1" tableBorderDxfId="0">
  <autoFilter ref="A1:G51" xr:uid="{10756D7F-029E-4D18-820D-8EEBA8B6178A}"/>
  <tableColumns count="7">
    <tableColumn id="1" xr3:uid="{082BC529-DB83-476C-819B-F9A334FCF21D}" name="WCAG"/>
    <tableColumn id="2" xr3:uid="{8F32519D-AF84-4C50-BFBF-332F15010788}" name="Screen / View"/>
    <tableColumn id="3" xr3:uid="{2FEC9B97-AD0A-41E0-9735-8F1E8BBF2DD5}" name="Issue"/>
    <tableColumn id="4" xr3:uid="{274E2847-7058-476C-B56B-6AE0F08E69C4}" name="Level"/>
    <tableColumn id="5" xr3:uid="{8B2AB598-CA69-4D19-813E-4988B31AF9D8}" name="Role"/>
    <tableColumn id="6" xr3:uid="{75CC89EE-4424-4E6A-B64F-A95A51D17AE0}" name="Status"/>
    <tableColumn id="7" xr3:uid="{24AEE383-5CDC-4D0B-BEA5-06042052A8F1}" name="Notes"/>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E9AF8C8-B180-4C12-959F-539AB9C374EB}" name="Table4" displayName="Table4" ref="A1:Q10" totalsRowShown="0" headerRowDxfId="3" dataDxfId="7">
  <autoFilter ref="A1:Q10" xr:uid="{8E9AF8C8-B180-4C12-959F-539AB9C374EB}"/>
  <tableColumns count="17">
    <tableColumn id="1" xr3:uid="{C0FB5077-24DE-41DA-9E7F-4DC2BF432DE3}" name="Website 1" dataDxfId="24"/>
    <tableColumn id="2" xr3:uid="{C0AB223E-0CCA-43FA-80BF-AD4BB1426D2C}" name="Website 1 Timeline" dataDxfId="23"/>
    <tableColumn id="3" xr3:uid="{52E2BE4D-F3E1-4772-9542-54721136BC73}" name="Website 2" dataDxfId="22"/>
    <tableColumn id="4" xr3:uid="{5EB20EA8-E6C5-44FC-8117-9BE205A3CCC6}" name="Website 2 Timeline" dataDxfId="21"/>
    <tableColumn id="5" xr3:uid="{065B0E6E-1B51-4D45-8FD4-978752EE9E94}" name="Mobile App" dataDxfId="20"/>
    <tableColumn id="6" xr3:uid="{D461EA9E-319C-43CE-B119-BB63333A38CA}" name="Mobile App Timeline" dataDxfId="19"/>
    <tableColumn id="7" xr3:uid="{A158D7EA-7604-4178-82EE-9834B368D322}" name="PDFs" dataDxfId="18"/>
    <tableColumn id="8" xr3:uid="{9107CDD1-2053-4EAE-8EFE-19C1CBE76873}" name="PDF Timeline" dataDxfId="17"/>
    <tableColumn id="9" xr3:uid="{F78ED9CC-EB54-4328-8830-9CEC2C27BBC9}" name="Content" dataDxfId="16"/>
    <tableColumn id="10" xr3:uid="{BA7BE26C-9F76-404D-B627-3BCC8C083D93}" name="Content Timeline" dataDxfId="15"/>
    <tableColumn id="12" xr3:uid="{2CA9306F-DB0A-407C-BB24-0C90DC373F94}" name="Website Projects" dataDxfId="14"/>
    <tableColumn id="13" xr3:uid="{7ACE9037-2617-4C01-8922-C8C4424A76B3}" name="Websites Total Time" dataDxfId="13"/>
    <tableColumn id="14" xr3:uid="{22D63C7F-63DC-42A7-96F9-1492C06B772A}" name="App and Document Projects" dataDxfId="12"/>
    <tableColumn id="15" xr3:uid="{80FE1616-3B92-4986-8DCB-831984D46544}" name="App and Documents Total Time" dataDxfId="11"/>
    <tableColumn id="16" xr3:uid="{A5421CEA-B111-4D7C-91A3-0502889857A7}" name="Content Projects" dataDxfId="10"/>
    <tableColumn id="17" xr3:uid="{713DCA5F-6EE1-40BE-A9C8-229A338B3E96}" name="Content Total Time" dataDxfId="9"/>
    <tableColumn id="18" xr3:uid="{C140E78F-2795-4458-AAED-23C4BAC9F8A3}" name="Total Concurrent Project Timeline" dataDxfId="8"/>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E71207F-D6C1-4CEC-9889-C48AFC6CDB3B}" name="Table5" displayName="Table5" ref="A1:Q10" totalsRowShown="0" headerRowDxfId="2">
  <autoFilter ref="A1:Q10" xr:uid="{AE71207F-D6C1-4CEC-9889-C48AFC6CDB3B}"/>
  <tableColumns count="17">
    <tableColumn id="1" xr3:uid="{BC523DCA-431D-4732-951E-D98D391E1F65}" name="Website 1" dataDxfId="6"/>
    <tableColumn id="2" xr3:uid="{4274222B-4451-4C28-B783-200AE30A2025}" name="Website 1 Budget"/>
    <tableColumn id="3" xr3:uid="{67069469-25F0-4E3F-9E80-A6C04E1E53F2}" name="Website 1 Cost"/>
    <tableColumn id="4" xr3:uid="{EEAA7547-19D8-4E18-8D39-D15D98DC93BC}" name="Website 2"/>
    <tableColumn id="5" xr3:uid="{EC0606E9-7BDF-4FA5-80B8-F6A1041D59F1}" name="Website 2 Budget"/>
    <tableColumn id="6" xr3:uid="{AF689175-3FC2-4B94-999A-C4325BC4B5A6}" name="Website 2 Cost"/>
    <tableColumn id="7" xr3:uid="{C17309BF-16BD-4288-913D-0B99E23EF35D}" name="Mobile App"/>
    <tableColumn id="8" xr3:uid="{331DA4E5-B275-4E19-85E6-4171A9D5453A}" name="Mobile App Budget"/>
    <tableColumn id="9" xr3:uid="{C3E1475A-514A-43DC-9AC6-95DAE01ABE42}" name="Mobile App Cost"/>
    <tableColumn id="10" xr3:uid="{C7374A6D-0FD6-400A-BCE6-0C309DC9A5A5}" name="PDFs"/>
    <tableColumn id="11" xr3:uid="{0B385A26-9F13-4B0B-A39C-8CF301FE3653}" name="PDF Budget"/>
    <tableColumn id="12" xr3:uid="{7AE158D4-0C8A-4085-AF8D-6B2CEA39801C}" name="PDF Cost"/>
    <tableColumn id="13" xr3:uid="{B60161B2-F79D-4786-8072-D7F8F09B267E}" name="Content"/>
    <tableColumn id="14" xr3:uid="{80573B1E-8E03-46FE-B696-2C6EFD55A5E1}" name="Content Budget"/>
    <tableColumn id="15" xr3:uid="{FEA40EA5-274E-493E-BD55-C6671F272C6B}" name="Budget Cost"/>
    <tableColumn id="16" xr3:uid="{30594946-8034-4221-9B6A-A2815D47FF04}" name="Total Budget"/>
    <tableColumn id="17" xr3:uid="{23AFF2D6-AF09-4D20-B956-F498049DB6BB}" name="Total Cost"/>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AD67957-D130-4D0F-8958-18DA11B4EFF5}" name="Table6" displayName="Table6" ref="A1:E9" totalsRowShown="0" headerRowDxfId="4">
  <autoFilter ref="A1:E9" xr:uid="{2AD67957-D130-4D0F-8958-18DA11B4EFF5}"/>
  <tableColumns count="5">
    <tableColumn id="1" xr3:uid="{73D1E98E-B591-493A-852F-98FD75156572}" name="Accessibility Services"/>
    <tableColumn id="2" xr3:uid="{8413D285-2189-4B16-93E7-FF927BAFB430}" name="Accessibility Training"/>
    <tableColumn id="3" xr3:uid="{9670AB70-54E7-4E4A-A7C2-1933C40631EA}" name="Accessibility Information" dataDxfId="5"/>
    <tableColumn id="4" xr3:uid="{30D723AF-4E56-4E7C-80EB-FCD53629F87D}" name="Accessibility Tools"/>
    <tableColumn id="5" xr3:uid="{5434B8C3-BF39-48D5-BC14-E2CF678794CE}" name="Accessibility Downloads"/>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 TargetMode="External"/><Relationship Id="rId2" Type="http://schemas.openxmlformats.org/officeDocument/2006/relationships/hyperlink" Target="https://accessible.org/project-platform" TargetMode="External"/><Relationship Id="rId1" Type="http://schemas.openxmlformats.org/officeDocument/2006/relationships/hyperlink" Target="https://accessible.org/title-ii"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6" Type="http://schemas.openxmlformats.org/officeDocument/2006/relationships/hyperlink" Target="http://accessible.org/" TargetMode="External"/><Relationship Id="rId21" Type="http://schemas.openxmlformats.org/officeDocument/2006/relationships/hyperlink" Target="https://adacompliance.net/lesson/1-4-2-audio-control" TargetMode="External"/><Relationship Id="rId42" Type="http://schemas.openxmlformats.org/officeDocument/2006/relationships/hyperlink" Target="http://accessible.org/" TargetMode="External"/><Relationship Id="rId47" Type="http://schemas.openxmlformats.org/officeDocument/2006/relationships/hyperlink" Target="https://adacompliance.net/lesson/2-4-5-multiple-ways-of-finding-pages" TargetMode="External"/><Relationship Id="rId63" Type="http://schemas.openxmlformats.org/officeDocument/2006/relationships/hyperlink" Target="https://adacompliance.net/lesson/3-2-4-consistent-identification" TargetMode="External"/><Relationship Id="rId68" Type="http://schemas.openxmlformats.org/officeDocument/2006/relationships/hyperlink" Target="http://accessible.org/" TargetMode="External"/><Relationship Id="rId84" Type="http://schemas.openxmlformats.org/officeDocument/2006/relationships/hyperlink" Target="http://accessible.org/" TargetMode="External"/><Relationship Id="rId89" Type="http://schemas.openxmlformats.org/officeDocument/2006/relationships/hyperlink" Target="https://adacompliance.net/lesson/2-1-4-character-key-shortcuts" TargetMode="External"/><Relationship Id="rId16" Type="http://schemas.openxmlformats.org/officeDocument/2006/relationships/hyperlink" Target="http://accessible.org/" TargetMode="External"/><Relationship Id="rId11" Type="http://schemas.openxmlformats.org/officeDocument/2006/relationships/hyperlink" Target="https://adacompliance.net/lesson/1-2-5-audio-description-for-video" TargetMode="External"/><Relationship Id="rId32" Type="http://schemas.openxmlformats.org/officeDocument/2006/relationships/hyperlink" Target="http://accessible.org/" TargetMode="External"/><Relationship Id="rId37" Type="http://schemas.openxmlformats.org/officeDocument/2006/relationships/hyperlink" Target="https://adacompliance.net/lesson/2-3-1-limited-flashing-content" TargetMode="External"/><Relationship Id="rId53" Type="http://schemas.openxmlformats.org/officeDocument/2006/relationships/hyperlink" Target="https://adacompliance.net/lesson/3-1-1-default-language" TargetMode="External"/><Relationship Id="rId58" Type="http://schemas.openxmlformats.org/officeDocument/2006/relationships/hyperlink" Target="http://accessible.org/" TargetMode="External"/><Relationship Id="rId74" Type="http://schemas.openxmlformats.org/officeDocument/2006/relationships/hyperlink" Target="http://accessible.org/" TargetMode="External"/><Relationship Id="rId79" Type="http://schemas.openxmlformats.org/officeDocument/2006/relationships/hyperlink" Target="https://adacompliance.net/lesson/1-3-5-identify-input-purpose" TargetMode="External"/><Relationship Id="rId5" Type="http://schemas.openxmlformats.org/officeDocument/2006/relationships/hyperlink" Target="https://adacompliance.net/lesson/1-2-2-closed-captions-for-video-with-audio" TargetMode="External"/><Relationship Id="rId90" Type="http://schemas.openxmlformats.org/officeDocument/2006/relationships/hyperlink" Target="http://accessible.org/" TargetMode="External"/><Relationship Id="rId95" Type="http://schemas.openxmlformats.org/officeDocument/2006/relationships/hyperlink" Target="https://adacompliance.net/lesson/2-5-3-label-in-name" TargetMode="External"/><Relationship Id="rId22" Type="http://schemas.openxmlformats.org/officeDocument/2006/relationships/hyperlink" Target="http://accessible.org/" TargetMode="External"/><Relationship Id="rId27" Type="http://schemas.openxmlformats.org/officeDocument/2006/relationships/hyperlink" Target="https://adacompliance.net/lesson/1-4-5-avoid-images-of-text" TargetMode="External"/><Relationship Id="rId43" Type="http://schemas.openxmlformats.org/officeDocument/2006/relationships/hyperlink" Target="https://adacompliance.net/lesson/2-4-3-focus-order" TargetMode="External"/><Relationship Id="rId48" Type="http://schemas.openxmlformats.org/officeDocument/2006/relationships/hyperlink" Target="http://accessible.org/" TargetMode="External"/><Relationship Id="rId64" Type="http://schemas.openxmlformats.org/officeDocument/2006/relationships/hyperlink" Target="http://accessible.org/" TargetMode="External"/><Relationship Id="rId69" Type="http://schemas.openxmlformats.org/officeDocument/2006/relationships/hyperlink" Target="https://adacompliance.net/lesson/3-3-3-error-suggestions" TargetMode="External"/><Relationship Id="rId80" Type="http://schemas.openxmlformats.org/officeDocument/2006/relationships/hyperlink" Target="http://accessible.org/" TargetMode="External"/><Relationship Id="rId85" Type="http://schemas.openxmlformats.org/officeDocument/2006/relationships/hyperlink" Target="https://adacompliance.net/lesson/1-4-12-text-spacing" TargetMode="External"/><Relationship Id="rId12" Type="http://schemas.openxmlformats.org/officeDocument/2006/relationships/hyperlink" Target="http://accessible.org/" TargetMode="External"/><Relationship Id="rId17" Type="http://schemas.openxmlformats.org/officeDocument/2006/relationships/hyperlink" Target="https://adacompliance.net/lesson/1-3-3-instructions-involve-more-than-one-sense" TargetMode="External"/><Relationship Id="rId25" Type="http://schemas.openxmlformats.org/officeDocument/2006/relationships/hyperlink" Target="https://adacompliance.net/lesson/1-4-4-text-is-resizable-to-200" TargetMode="External"/><Relationship Id="rId33" Type="http://schemas.openxmlformats.org/officeDocument/2006/relationships/hyperlink" Target="https://adacompliance.net/lesson/2-2-1-adjustable-time-limit" TargetMode="External"/><Relationship Id="rId38" Type="http://schemas.openxmlformats.org/officeDocument/2006/relationships/hyperlink" Target="http://accessible.org/" TargetMode="External"/><Relationship Id="rId46" Type="http://schemas.openxmlformats.org/officeDocument/2006/relationships/hyperlink" Target="http://accessible.org/" TargetMode="External"/><Relationship Id="rId59" Type="http://schemas.openxmlformats.org/officeDocument/2006/relationships/hyperlink" Target="https://adacompliance.net/lesson/3-2-2-no-automatic-change-on-input" TargetMode="External"/><Relationship Id="rId67" Type="http://schemas.openxmlformats.org/officeDocument/2006/relationships/hyperlink" Target="https://adacompliance.net/lesson/3-3-2-labels-and-instructions" TargetMode="External"/><Relationship Id="rId20" Type="http://schemas.openxmlformats.org/officeDocument/2006/relationships/hyperlink" Target="http://accessible.org/" TargetMode="External"/><Relationship Id="rId41" Type="http://schemas.openxmlformats.org/officeDocument/2006/relationships/hyperlink" Target="https://adacompliance.net/lesson/2-4-2-descriptive-page-titles" TargetMode="External"/><Relationship Id="rId54" Type="http://schemas.openxmlformats.org/officeDocument/2006/relationships/hyperlink" Target="http://accessible.org/" TargetMode="External"/><Relationship Id="rId62" Type="http://schemas.openxmlformats.org/officeDocument/2006/relationships/hyperlink" Target="http://accessible.org/" TargetMode="External"/><Relationship Id="rId70" Type="http://schemas.openxmlformats.org/officeDocument/2006/relationships/hyperlink" Target="http://accessible.org/" TargetMode="External"/><Relationship Id="rId75" Type="http://schemas.openxmlformats.org/officeDocument/2006/relationships/hyperlink" Target="https://adacompliance.net/lesson/4-1-2-custom-components-are-accessible" TargetMode="External"/><Relationship Id="rId83" Type="http://schemas.openxmlformats.org/officeDocument/2006/relationships/hyperlink" Target="https://adacompliance.net/lesson/1-4-11-non-text-contrast" TargetMode="External"/><Relationship Id="rId88" Type="http://schemas.openxmlformats.org/officeDocument/2006/relationships/hyperlink" Target="http://accessible.org/" TargetMode="External"/><Relationship Id="rId91" Type="http://schemas.openxmlformats.org/officeDocument/2006/relationships/hyperlink" Target="https://adacompliance.net/lesson/2-5-1-pointer-gestures" TargetMode="External"/><Relationship Id="rId96" Type="http://schemas.openxmlformats.org/officeDocument/2006/relationships/hyperlink" Target="http://accessible.org/" TargetMode="External"/><Relationship Id="rId1" Type="http://schemas.openxmlformats.org/officeDocument/2006/relationships/hyperlink" Target="https://adacompliance.net/lesson/1-1-1-text-alternatives-for-non-text-content" TargetMode="External"/><Relationship Id="rId6" Type="http://schemas.openxmlformats.org/officeDocument/2006/relationships/hyperlink" Target="http://accessible.org/" TargetMode="External"/><Relationship Id="rId15" Type="http://schemas.openxmlformats.org/officeDocument/2006/relationships/hyperlink" Target="https://adacompliance.net/lesson/1-3-2-correct-reading-order-sequence" TargetMode="External"/><Relationship Id="rId23" Type="http://schemas.openxmlformats.org/officeDocument/2006/relationships/hyperlink" Target="https://adacompliance.net/lesson/1-4-3-color-contrast" TargetMode="External"/><Relationship Id="rId28" Type="http://schemas.openxmlformats.org/officeDocument/2006/relationships/hyperlink" Target="http://accessible.org/" TargetMode="External"/><Relationship Id="rId36" Type="http://schemas.openxmlformats.org/officeDocument/2006/relationships/hyperlink" Target="http://accessible.org/" TargetMode="External"/><Relationship Id="rId49" Type="http://schemas.openxmlformats.org/officeDocument/2006/relationships/hyperlink" Target="https://adacompliance.net/lesson/2-4-6-headings-and-labels" TargetMode="External"/><Relationship Id="rId57" Type="http://schemas.openxmlformats.org/officeDocument/2006/relationships/hyperlink" Target="https://adacompliance.net/lesson/3-2-1-no-automatic-change-on-focus" TargetMode="External"/><Relationship Id="rId10" Type="http://schemas.openxmlformats.org/officeDocument/2006/relationships/hyperlink" Target="http://accessible.org/" TargetMode="External"/><Relationship Id="rId31" Type="http://schemas.openxmlformats.org/officeDocument/2006/relationships/hyperlink" Target="https://adacompliance.net/lesson/2-1-2-no-keyboard-trap" TargetMode="External"/><Relationship Id="rId44" Type="http://schemas.openxmlformats.org/officeDocument/2006/relationships/hyperlink" Target="http://accessible.org/" TargetMode="External"/><Relationship Id="rId52" Type="http://schemas.openxmlformats.org/officeDocument/2006/relationships/hyperlink" Target="http://accessible.org/" TargetMode="External"/><Relationship Id="rId60" Type="http://schemas.openxmlformats.org/officeDocument/2006/relationships/hyperlink" Target="http://accessible.org/" TargetMode="External"/><Relationship Id="rId65" Type="http://schemas.openxmlformats.org/officeDocument/2006/relationships/hyperlink" Target="https://adacompliance.net/lesson/3-3-1-input-errors" TargetMode="External"/><Relationship Id="rId73" Type="http://schemas.openxmlformats.org/officeDocument/2006/relationships/hyperlink" Target="https://adacompliance.net/lesson/4-1-1-use-good-clean-code" TargetMode="External"/><Relationship Id="rId78" Type="http://schemas.openxmlformats.org/officeDocument/2006/relationships/hyperlink" Target="http://accessible.org/" TargetMode="External"/><Relationship Id="rId81" Type="http://schemas.openxmlformats.org/officeDocument/2006/relationships/hyperlink" Target="https://adacompliance.net/lesson/1-4-10-reflow" TargetMode="External"/><Relationship Id="rId86" Type="http://schemas.openxmlformats.org/officeDocument/2006/relationships/hyperlink" Target="http://accessible.org/" TargetMode="External"/><Relationship Id="rId94" Type="http://schemas.openxmlformats.org/officeDocument/2006/relationships/hyperlink" Target="http://accessible.org/" TargetMode="External"/><Relationship Id="rId99" Type="http://schemas.openxmlformats.org/officeDocument/2006/relationships/hyperlink" Target="https://adacompliance.net/lesson/4-1-3-status-messages" TargetMode="External"/><Relationship Id="rId101" Type="http://schemas.openxmlformats.org/officeDocument/2006/relationships/table" Target="../tables/table2.xml"/><Relationship Id="rId4" Type="http://schemas.openxmlformats.org/officeDocument/2006/relationships/hyperlink" Target="http://accessible.org/" TargetMode="External"/><Relationship Id="rId9" Type="http://schemas.openxmlformats.org/officeDocument/2006/relationships/hyperlink" Target="https://adacompliance.net/lesson/1-2-4-live-captions" TargetMode="External"/><Relationship Id="rId13" Type="http://schemas.openxmlformats.org/officeDocument/2006/relationships/hyperlink" Target="https://adacompliance.net/lesson/1-3-1-structure-semantically-with-html" TargetMode="External"/><Relationship Id="rId18" Type="http://schemas.openxmlformats.org/officeDocument/2006/relationships/hyperlink" Target="http://accessible.org/" TargetMode="External"/><Relationship Id="rId39" Type="http://schemas.openxmlformats.org/officeDocument/2006/relationships/hyperlink" Target="https://adacompliance.net/lesson/2-4-1-skip-navigation" TargetMode="External"/><Relationship Id="rId34" Type="http://schemas.openxmlformats.org/officeDocument/2006/relationships/hyperlink" Target="http://accessible.org/" TargetMode="External"/><Relationship Id="rId50" Type="http://schemas.openxmlformats.org/officeDocument/2006/relationships/hyperlink" Target="http://accessible.org/" TargetMode="External"/><Relationship Id="rId55" Type="http://schemas.openxmlformats.org/officeDocument/2006/relationships/hyperlink" Target="https://adacompliance.net/lesson/3-1-2-language-change" TargetMode="External"/><Relationship Id="rId76" Type="http://schemas.openxmlformats.org/officeDocument/2006/relationships/hyperlink" Target="http://accessible.org/" TargetMode="External"/><Relationship Id="rId97" Type="http://schemas.openxmlformats.org/officeDocument/2006/relationships/hyperlink" Target="https://adacompliance.net/lesson/2-5-4-motion-actuation" TargetMode="External"/><Relationship Id="rId7" Type="http://schemas.openxmlformats.org/officeDocument/2006/relationships/hyperlink" Target="https://adacompliance.net/lesson/1-2-3-audio-description-or-full-text-description-of-video" TargetMode="External"/><Relationship Id="rId71" Type="http://schemas.openxmlformats.org/officeDocument/2006/relationships/hyperlink" Target="https://adacompliance.net/lesson/3-3-4-prevent-serious-errors" TargetMode="External"/><Relationship Id="rId92" Type="http://schemas.openxmlformats.org/officeDocument/2006/relationships/hyperlink" Target="http://accessible.org/" TargetMode="External"/><Relationship Id="rId2" Type="http://schemas.openxmlformats.org/officeDocument/2006/relationships/hyperlink" Target="http://accessible.org/" TargetMode="External"/><Relationship Id="rId29" Type="http://schemas.openxmlformats.org/officeDocument/2006/relationships/hyperlink" Target="https://adacompliance.net/lesson/2-1-1-keyboard-only" TargetMode="External"/><Relationship Id="rId24" Type="http://schemas.openxmlformats.org/officeDocument/2006/relationships/hyperlink" Target="http://accessible.org/" TargetMode="External"/><Relationship Id="rId40" Type="http://schemas.openxmlformats.org/officeDocument/2006/relationships/hyperlink" Target="http://accessible.org/" TargetMode="External"/><Relationship Id="rId45" Type="http://schemas.openxmlformats.org/officeDocument/2006/relationships/hyperlink" Target="https://adacompliance.net/lesson/2-4-4-descriptive-links" TargetMode="External"/><Relationship Id="rId66" Type="http://schemas.openxmlformats.org/officeDocument/2006/relationships/hyperlink" Target="http://accessible.org/" TargetMode="External"/><Relationship Id="rId87" Type="http://schemas.openxmlformats.org/officeDocument/2006/relationships/hyperlink" Target="https://adacompliance.net/lesson/1-4-13-content-on-hover-or-focus" TargetMode="External"/><Relationship Id="rId61" Type="http://schemas.openxmlformats.org/officeDocument/2006/relationships/hyperlink" Target="https://adacompliance.net/lesson/3-2-3-consistent-navigation" TargetMode="External"/><Relationship Id="rId82" Type="http://schemas.openxmlformats.org/officeDocument/2006/relationships/hyperlink" Target="http://accessible.org/" TargetMode="External"/><Relationship Id="rId19" Type="http://schemas.openxmlformats.org/officeDocument/2006/relationships/hyperlink" Target="https://adacompliance.net/lesson/1-4-1-color-not-only-way-of-conveying-information" TargetMode="External"/><Relationship Id="rId14" Type="http://schemas.openxmlformats.org/officeDocument/2006/relationships/hyperlink" Target="http://accessible.org/" TargetMode="External"/><Relationship Id="rId30" Type="http://schemas.openxmlformats.org/officeDocument/2006/relationships/hyperlink" Target="http://accessible.org/" TargetMode="External"/><Relationship Id="rId35" Type="http://schemas.openxmlformats.org/officeDocument/2006/relationships/hyperlink" Target="https://adacompliance.net/lesson/2-2-2-pause-stop-hide-moving-content" TargetMode="External"/><Relationship Id="rId56" Type="http://schemas.openxmlformats.org/officeDocument/2006/relationships/hyperlink" Target="http://accessible.org/" TargetMode="External"/><Relationship Id="rId77" Type="http://schemas.openxmlformats.org/officeDocument/2006/relationships/hyperlink" Target="https://adacompliance.net/lesson/1-3-4-orientation" TargetMode="External"/><Relationship Id="rId100" Type="http://schemas.openxmlformats.org/officeDocument/2006/relationships/hyperlink" Target="http://accessible.org/" TargetMode="External"/><Relationship Id="rId8" Type="http://schemas.openxmlformats.org/officeDocument/2006/relationships/hyperlink" Target="http://accessible.org/" TargetMode="External"/><Relationship Id="rId51" Type="http://schemas.openxmlformats.org/officeDocument/2006/relationships/hyperlink" Target="https://adacompliance.net/lesson/2-4-7-visible-focus" TargetMode="External"/><Relationship Id="rId72" Type="http://schemas.openxmlformats.org/officeDocument/2006/relationships/hyperlink" Target="http://accessible.org/" TargetMode="External"/><Relationship Id="rId93" Type="http://schemas.openxmlformats.org/officeDocument/2006/relationships/hyperlink" Target="https://adacompliance.net/lesson/2-5-2-pointer-cancellation" TargetMode="External"/><Relationship Id="rId98" Type="http://schemas.openxmlformats.org/officeDocument/2006/relationships/hyperlink" Target="http://accessible.org/" TargetMode="External"/><Relationship Id="rId3" Type="http://schemas.openxmlformats.org/officeDocument/2006/relationships/hyperlink" Target="https://adacompliance.net/lesson/1-2-1-alternatives-for-audio-only-and-video-only-content"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adacompliance.net/lesson/1-4-4-text-is-resizable-to-200" TargetMode="External"/><Relationship Id="rId18" Type="http://schemas.openxmlformats.org/officeDocument/2006/relationships/hyperlink" Target="https://adacompliance.net/lesson/2-2-2-pause-stop-hide-moving-content" TargetMode="External"/><Relationship Id="rId26" Type="http://schemas.openxmlformats.org/officeDocument/2006/relationships/hyperlink" Target="https://adacompliance.net/lesson/2-4-7-visible-focus" TargetMode="External"/><Relationship Id="rId39" Type="http://schemas.openxmlformats.org/officeDocument/2006/relationships/hyperlink" Target="https://adacompliance.net/lesson/1-3-4-orientation" TargetMode="External"/><Relationship Id="rId21" Type="http://schemas.openxmlformats.org/officeDocument/2006/relationships/hyperlink" Target="https://adacompliance.net/lesson/2-4-2-descriptive-page-titles" TargetMode="External"/><Relationship Id="rId34" Type="http://schemas.openxmlformats.org/officeDocument/2006/relationships/hyperlink" Target="https://adacompliance.net/lesson/3-3-2-labels-and-instructions" TargetMode="External"/><Relationship Id="rId42" Type="http://schemas.openxmlformats.org/officeDocument/2006/relationships/hyperlink" Target="https://adacompliance.net/lesson/1-4-11-non-text-contrast" TargetMode="External"/><Relationship Id="rId47" Type="http://schemas.openxmlformats.org/officeDocument/2006/relationships/hyperlink" Target="https://adacompliance.net/lesson/2-5-2-pointer-cancellation" TargetMode="External"/><Relationship Id="rId50" Type="http://schemas.openxmlformats.org/officeDocument/2006/relationships/hyperlink" Target="https://adacompliance.net/lesson/4-1-3-status-messages" TargetMode="External"/><Relationship Id="rId7" Type="http://schemas.openxmlformats.org/officeDocument/2006/relationships/hyperlink" Target="https://adacompliance.net/lesson/1-3-1-structure-semantically-with-html" TargetMode="External"/><Relationship Id="rId2" Type="http://schemas.openxmlformats.org/officeDocument/2006/relationships/hyperlink" Target="https://adacompliance.net/lesson/1-2-1-alternatives-for-audio-only-and-video-only-content" TargetMode="External"/><Relationship Id="rId16" Type="http://schemas.openxmlformats.org/officeDocument/2006/relationships/hyperlink" Target="https://adacompliance.net/lesson/2-1-2-no-keyboard-trap" TargetMode="External"/><Relationship Id="rId29" Type="http://schemas.openxmlformats.org/officeDocument/2006/relationships/hyperlink" Target="https://adacompliance.net/lesson/3-2-1-no-automatic-change-on-focus" TargetMode="External"/><Relationship Id="rId11" Type="http://schemas.openxmlformats.org/officeDocument/2006/relationships/hyperlink" Target="https://adacompliance.net/lesson/1-4-2-audio-control" TargetMode="External"/><Relationship Id="rId24" Type="http://schemas.openxmlformats.org/officeDocument/2006/relationships/hyperlink" Target="https://adacompliance.net/lesson/2-4-5-multiple-ways-of-finding-pages" TargetMode="External"/><Relationship Id="rId32" Type="http://schemas.openxmlformats.org/officeDocument/2006/relationships/hyperlink" Target="https://adacompliance.net/lesson/3-2-4-consistent-identification" TargetMode="External"/><Relationship Id="rId37" Type="http://schemas.openxmlformats.org/officeDocument/2006/relationships/hyperlink" Target="https://adacompliance.net/lesson/4-1-1-use-good-clean-code" TargetMode="External"/><Relationship Id="rId40" Type="http://schemas.openxmlformats.org/officeDocument/2006/relationships/hyperlink" Target="https://adacompliance.net/lesson/1-3-5-identify-input-purpose" TargetMode="External"/><Relationship Id="rId45" Type="http://schemas.openxmlformats.org/officeDocument/2006/relationships/hyperlink" Target="https://adacompliance.net/lesson/2-1-4-character-key-shortcuts" TargetMode="External"/><Relationship Id="rId5" Type="http://schemas.openxmlformats.org/officeDocument/2006/relationships/hyperlink" Target="https://adacompliance.net/lesson/1-2-4-live-captions" TargetMode="External"/><Relationship Id="rId15" Type="http://schemas.openxmlformats.org/officeDocument/2006/relationships/hyperlink" Target="https://adacompliance.net/lesson/2-1-1-keyboard-only" TargetMode="External"/><Relationship Id="rId23" Type="http://schemas.openxmlformats.org/officeDocument/2006/relationships/hyperlink" Target="https://adacompliance.net/lesson/2-4-4-descriptive-links" TargetMode="External"/><Relationship Id="rId28" Type="http://schemas.openxmlformats.org/officeDocument/2006/relationships/hyperlink" Target="https://adacompliance.net/lesson/3-1-2-language-change" TargetMode="External"/><Relationship Id="rId36" Type="http://schemas.openxmlformats.org/officeDocument/2006/relationships/hyperlink" Target="https://adacompliance.net/lesson/3-3-4-prevent-serious-errors" TargetMode="External"/><Relationship Id="rId49" Type="http://schemas.openxmlformats.org/officeDocument/2006/relationships/hyperlink" Target="https://adacompliance.net/lesson/2-5-4-motion-actuation" TargetMode="External"/><Relationship Id="rId10" Type="http://schemas.openxmlformats.org/officeDocument/2006/relationships/hyperlink" Target="https://adacompliance.net/lesson/1-4-1-color-not-only-way-of-conveying-information" TargetMode="External"/><Relationship Id="rId19" Type="http://schemas.openxmlformats.org/officeDocument/2006/relationships/hyperlink" Target="https://adacompliance.net/lesson/2-3-1-limited-flashing-content" TargetMode="External"/><Relationship Id="rId31" Type="http://schemas.openxmlformats.org/officeDocument/2006/relationships/hyperlink" Target="https://adacompliance.net/lesson/3-2-3-consistent-navigation" TargetMode="External"/><Relationship Id="rId44" Type="http://schemas.openxmlformats.org/officeDocument/2006/relationships/hyperlink" Target="https://adacompliance.net/lesson/1-4-13-content-on-hover-or-focus" TargetMode="External"/><Relationship Id="rId4" Type="http://schemas.openxmlformats.org/officeDocument/2006/relationships/hyperlink" Target="https://adacompliance.net/lesson/1-2-3-audio-description-or-full-text-description-of-video" TargetMode="External"/><Relationship Id="rId9" Type="http://schemas.openxmlformats.org/officeDocument/2006/relationships/hyperlink" Target="https://adacompliance.net/lesson/1-3-3-instructions-involve-more-than-one-sense" TargetMode="External"/><Relationship Id="rId14" Type="http://schemas.openxmlformats.org/officeDocument/2006/relationships/hyperlink" Target="https://adacompliance.net/lesson/1-4-5-avoid-images-of-text" TargetMode="External"/><Relationship Id="rId22" Type="http://schemas.openxmlformats.org/officeDocument/2006/relationships/hyperlink" Target="https://adacompliance.net/lesson/2-4-3-focus-order" TargetMode="External"/><Relationship Id="rId27" Type="http://schemas.openxmlformats.org/officeDocument/2006/relationships/hyperlink" Target="https://adacompliance.net/lesson/3-1-1-default-language" TargetMode="External"/><Relationship Id="rId30" Type="http://schemas.openxmlformats.org/officeDocument/2006/relationships/hyperlink" Target="https://adacompliance.net/lesson/3-2-2-no-automatic-change-on-input" TargetMode="External"/><Relationship Id="rId35" Type="http://schemas.openxmlformats.org/officeDocument/2006/relationships/hyperlink" Target="https://adacompliance.net/lesson/3-3-3-error-suggestions" TargetMode="External"/><Relationship Id="rId43" Type="http://schemas.openxmlformats.org/officeDocument/2006/relationships/hyperlink" Target="https://adacompliance.net/lesson/1-4-12-text-spacing" TargetMode="External"/><Relationship Id="rId48" Type="http://schemas.openxmlformats.org/officeDocument/2006/relationships/hyperlink" Target="https://adacompliance.net/lesson/2-5-3-label-in-name" TargetMode="External"/><Relationship Id="rId8" Type="http://schemas.openxmlformats.org/officeDocument/2006/relationships/hyperlink" Target="https://adacompliance.net/lesson/1-3-2-correct-reading-order-sequence" TargetMode="External"/><Relationship Id="rId51" Type="http://schemas.openxmlformats.org/officeDocument/2006/relationships/table" Target="../tables/table3.xml"/><Relationship Id="rId3" Type="http://schemas.openxmlformats.org/officeDocument/2006/relationships/hyperlink" Target="https://adacompliance.net/lesson/1-2-2-closed-captions-for-video-with-audio" TargetMode="External"/><Relationship Id="rId12" Type="http://schemas.openxmlformats.org/officeDocument/2006/relationships/hyperlink" Target="https://adacompliance.net/lesson/1-4-3-color-contrast" TargetMode="External"/><Relationship Id="rId17" Type="http://schemas.openxmlformats.org/officeDocument/2006/relationships/hyperlink" Target="https://adacompliance.net/lesson/2-2-1-adjustable-time-limit" TargetMode="External"/><Relationship Id="rId25" Type="http://schemas.openxmlformats.org/officeDocument/2006/relationships/hyperlink" Target="https://adacompliance.net/lesson/2-4-6-headings-and-labels" TargetMode="External"/><Relationship Id="rId33" Type="http://schemas.openxmlformats.org/officeDocument/2006/relationships/hyperlink" Target="https://adacompliance.net/lesson/3-3-1-input-errors" TargetMode="External"/><Relationship Id="rId38" Type="http://schemas.openxmlformats.org/officeDocument/2006/relationships/hyperlink" Target="https://adacompliance.net/lesson/4-1-2-custom-components-are-accessible" TargetMode="External"/><Relationship Id="rId46" Type="http://schemas.openxmlformats.org/officeDocument/2006/relationships/hyperlink" Target="https://adacompliance.net/lesson/2-5-1-pointer-gestures" TargetMode="External"/><Relationship Id="rId20" Type="http://schemas.openxmlformats.org/officeDocument/2006/relationships/hyperlink" Target="https://adacompliance.net/lesson/2-4-1-skip-navigation" TargetMode="External"/><Relationship Id="rId41" Type="http://schemas.openxmlformats.org/officeDocument/2006/relationships/hyperlink" Target="https://adacompliance.net/lesson/1-4-10-reflow" TargetMode="External"/><Relationship Id="rId1" Type="http://schemas.openxmlformats.org/officeDocument/2006/relationships/hyperlink" Target="https://adacompliance.net/lesson/1-1-1-text-alternatives-for-non-text-content" TargetMode="External"/><Relationship Id="rId6" Type="http://schemas.openxmlformats.org/officeDocument/2006/relationships/hyperlink" Target="https://adacompliance.net/lesson/1-2-5-audio-description-for-video"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youtube.com/watch?v=teF92UMk140&amp;list=PLHm8zn999QkUQLE3uTZ_7RyfmzDKEvMwq&amp;pp=gAQBiAQB" TargetMode="External"/><Relationship Id="rId13" Type="http://schemas.openxmlformats.org/officeDocument/2006/relationships/hyperlink" Target="https://adacompliance.net/lesson/excel-spreadsheet-checklist" TargetMode="External"/><Relationship Id="rId18" Type="http://schemas.openxmlformats.org/officeDocument/2006/relationships/table" Target="../tables/table6.xml"/><Relationship Id="rId3" Type="http://schemas.openxmlformats.org/officeDocument/2006/relationships/hyperlink" Target="https://accessible.org/ada-title-ii-web-accessibility/" TargetMode="External"/><Relationship Id="rId7" Type="http://schemas.openxmlformats.org/officeDocument/2006/relationships/hyperlink" Target="https://adacompliance.net/courses-overview" TargetMode="External"/><Relationship Id="rId12" Type="http://schemas.openxmlformats.org/officeDocument/2006/relationships/hyperlink" Target="https://chromewebstore.google.com/detail/digitala11y-tublets/ccjeccodophadokglbdcinabgkiiakjh?pli=1" TargetMode="External"/><Relationship Id="rId17" Type="http://schemas.openxmlformats.org/officeDocument/2006/relationships/hyperlink" Target="https://developer.apple.com/library/archive/documentation/UserExperience/Conceptual/iPhoneAccessibility/Accessibility_on_iPhone/Accessibility_on_iPhone.html" TargetMode="External"/><Relationship Id="rId2" Type="http://schemas.openxmlformats.org/officeDocument/2006/relationships/hyperlink" Target="https://adacompliance.net/course/wcag-course" TargetMode="External"/><Relationship Id="rId16" Type="http://schemas.openxmlformats.org/officeDocument/2006/relationships/hyperlink" Target="https://developer.android.com/guide/topics/ui/accessibility" TargetMode="External"/><Relationship Id="rId1" Type="http://schemas.openxmlformats.org/officeDocument/2006/relationships/hyperlink" Target="http://accessible.org/services" TargetMode="External"/><Relationship Id="rId6" Type="http://schemas.openxmlformats.org/officeDocument/2006/relationships/hyperlink" Target="https://accessible.org/services/consulting/" TargetMode="External"/><Relationship Id="rId11" Type="http://schemas.openxmlformats.org/officeDocument/2006/relationships/hyperlink" Target="https://developer.mozilla.org/en-US/docs/Web/Accessibility" TargetMode="External"/><Relationship Id="rId5" Type="http://schemas.openxmlformats.org/officeDocument/2006/relationships/hyperlink" Target="https://accessible.org/Kris-Rivenburgh_WCAG-2.1-AA-Guide.pdf" TargetMode="External"/><Relationship Id="rId15" Type="http://schemas.openxmlformats.org/officeDocument/2006/relationships/hyperlink" Target="https://adacompliance.net/lesson/accessibility-workflows" TargetMode="External"/><Relationship Id="rId10" Type="http://schemas.openxmlformats.org/officeDocument/2006/relationships/hyperlink" Target="https://accessible.org/Kris-Rivenburgh_WCAG-2.1-AA-Checklist.pdf" TargetMode="External"/><Relationship Id="rId4" Type="http://schemas.openxmlformats.org/officeDocument/2006/relationships/hyperlink" Target="https://wave.webaim.org/" TargetMode="External"/><Relationship Id="rId9" Type="http://schemas.openxmlformats.org/officeDocument/2006/relationships/hyperlink" Target="https://webaim.org/resources/contrastchecker/" TargetMode="External"/><Relationship Id="rId14" Type="http://schemas.openxmlformats.org/officeDocument/2006/relationships/hyperlink" Target="https://www.bbc.co.uk/accessibility/forproducts/guides/mobi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13"/>
  <sheetViews>
    <sheetView tabSelected="1" workbookViewId="0">
      <selection activeCell="I16" sqref="I16"/>
    </sheetView>
  </sheetViews>
  <sheetFormatPr defaultColWidth="12.6640625" defaultRowHeight="15.75" customHeight="1" x14ac:dyDescent="0.25"/>
  <cols>
    <col min="7" max="7" width="29.5546875" customWidth="1"/>
  </cols>
  <sheetData>
    <row r="1" spans="1:8" x14ac:dyDescent="0.25">
      <c r="A1" s="11" t="s">
        <v>198</v>
      </c>
      <c r="B1" s="11"/>
      <c r="C1" s="11"/>
      <c r="D1" s="11"/>
      <c r="E1" s="11"/>
      <c r="F1" s="11"/>
      <c r="G1" s="13" t="s">
        <v>201</v>
      </c>
    </row>
    <row r="2" spans="1:8" ht="15.75" customHeight="1" x14ac:dyDescent="0.25">
      <c r="A2" s="11"/>
      <c r="B2" s="11"/>
      <c r="C2" s="11"/>
      <c r="D2" s="11"/>
      <c r="E2" s="11"/>
      <c r="F2" s="11"/>
      <c r="G2" s="13" t="s">
        <v>199</v>
      </c>
    </row>
    <row r="3" spans="1:8" ht="15.75" customHeight="1" x14ac:dyDescent="0.25">
      <c r="A3" s="11"/>
      <c r="B3" s="11"/>
      <c r="C3" s="11"/>
      <c r="D3" s="11"/>
      <c r="E3" s="11"/>
      <c r="F3" s="11"/>
      <c r="G3" s="13" t="s">
        <v>200</v>
      </c>
    </row>
    <row r="4" spans="1:8" ht="15.75" customHeight="1" x14ac:dyDescent="0.25">
      <c r="A4" s="11"/>
      <c r="B4" s="11"/>
      <c r="C4" s="11"/>
      <c r="D4" s="11"/>
      <c r="E4" s="11"/>
      <c r="F4" s="11"/>
    </row>
    <row r="5" spans="1:8" ht="15.75" customHeight="1" x14ac:dyDescent="0.25">
      <c r="A5" s="11"/>
      <c r="B5" s="11"/>
      <c r="C5" s="11"/>
      <c r="D5" s="11"/>
      <c r="E5" s="11"/>
      <c r="F5" s="11"/>
    </row>
    <row r="6" spans="1:8" x14ac:dyDescent="0.25">
      <c r="A6" s="11"/>
      <c r="B6" s="11"/>
      <c r="C6" s="11"/>
      <c r="D6" s="11"/>
      <c r="E6" s="11"/>
      <c r="F6" s="11"/>
      <c r="G6" s="1"/>
      <c r="H6" s="1"/>
    </row>
    <row r="7" spans="1:8" x14ac:dyDescent="0.25">
      <c r="A7" s="11"/>
      <c r="B7" s="11"/>
      <c r="C7" s="11"/>
      <c r="D7" s="11"/>
      <c r="E7" s="11"/>
      <c r="F7" s="11"/>
      <c r="G7" s="1"/>
      <c r="H7" s="1"/>
    </row>
    <row r="8" spans="1:8" x14ac:dyDescent="0.25">
      <c r="A8" s="11"/>
      <c r="B8" s="11"/>
      <c r="C8" s="11"/>
      <c r="D8" s="11"/>
      <c r="E8" s="11"/>
      <c r="F8" s="11"/>
      <c r="G8" s="1"/>
      <c r="H8" s="1"/>
    </row>
    <row r="9" spans="1:8" x14ac:dyDescent="0.25">
      <c r="A9" s="11"/>
      <c r="B9" s="11"/>
      <c r="C9" s="11"/>
      <c r="D9" s="11"/>
      <c r="E9" s="11"/>
      <c r="F9" s="11"/>
      <c r="G9" s="1"/>
      <c r="H9" s="1"/>
    </row>
    <row r="10" spans="1:8" x14ac:dyDescent="0.25">
      <c r="A10" s="11"/>
      <c r="B10" s="11"/>
      <c r="C10" s="11"/>
      <c r="D10" s="11"/>
      <c r="E10" s="11"/>
      <c r="F10" s="11"/>
      <c r="G10" s="1"/>
      <c r="H10" s="1"/>
    </row>
    <row r="11" spans="1:8" x14ac:dyDescent="0.25">
      <c r="A11" s="11"/>
      <c r="B11" s="11"/>
      <c r="C11" s="11"/>
      <c r="D11" s="11"/>
      <c r="E11" s="11"/>
      <c r="F11" s="11"/>
      <c r="G11" s="1"/>
      <c r="H11" s="1"/>
    </row>
    <row r="12" spans="1:8" x14ac:dyDescent="0.25">
      <c r="A12" s="11"/>
      <c r="B12" s="11"/>
      <c r="C12" s="11"/>
      <c r="D12" s="11"/>
      <c r="E12" s="11"/>
      <c r="F12" s="11"/>
      <c r="G12" s="1"/>
      <c r="H12" s="1"/>
    </row>
    <row r="13" spans="1:8" x14ac:dyDescent="0.25">
      <c r="A13" s="11"/>
      <c r="B13" s="11"/>
      <c r="C13" s="11"/>
      <c r="D13" s="11"/>
      <c r="E13" s="11"/>
      <c r="F13" s="11"/>
      <c r="G13" s="1"/>
      <c r="H13" s="1"/>
    </row>
  </sheetData>
  <mergeCells count="1">
    <mergeCell ref="A1:F13"/>
  </mergeCells>
  <hyperlinks>
    <hyperlink ref="G3" r:id="rId1" xr:uid="{A438D74C-84B8-420B-B518-2170578AFC71}"/>
    <hyperlink ref="G2" r:id="rId2" xr:uid="{3A708588-0478-425E-B72C-1917A67AA871}"/>
    <hyperlink ref="G1" r:id="rId3" xr:uid="{6CB88200-5E11-428A-81E6-D7B992472B36}"/>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6"/>
  <sheetViews>
    <sheetView workbookViewId="0">
      <pane ySplit="1" topLeftCell="A2" activePane="bottomLeft" state="frozen"/>
      <selection pane="bottomLeft" activeCell="G14" sqref="G14"/>
    </sheetView>
  </sheetViews>
  <sheetFormatPr defaultColWidth="12.6640625" defaultRowHeight="15.75" customHeight="1" x14ac:dyDescent="0.25"/>
  <cols>
    <col min="1" max="1" width="24.33203125" customWidth="1"/>
    <col min="2" max="2" width="28.88671875" customWidth="1"/>
    <col min="3" max="3" width="23.77734375" customWidth="1"/>
    <col min="4" max="4" width="21.77734375" customWidth="1"/>
    <col min="5" max="5" width="21.21875" customWidth="1"/>
    <col min="6" max="6" width="18.77734375" customWidth="1"/>
    <col min="7" max="7" width="21.109375" customWidth="1"/>
    <col min="8" max="8" width="25.88671875" customWidth="1"/>
  </cols>
  <sheetData>
    <row r="1" spans="1:8" x14ac:dyDescent="0.25">
      <c r="A1" s="2" t="s">
        <v>0</v>
      </c>
      <c r="B1" s="2" t="s">
        <v>1</v>
      </c>
      <c r="C1" s="2" t="s">
        <v>2</v>
      </c>
      <c r="D1" s="2" t="s">
        <v>3</v>
      </c>
      <c r="E1" s="2" t="s">
        <v>4</v>
      </c>
      <c r="F1" s="2" t="s">
        <v>5</v>
      </c>
      <c r="G1" s="2" t="s">
        <v>6</v>
      </c>
      <c r="H1" s="2" t="s">
        <v>7</v>
      </c>
    </row>
    <row r="2" spans="1:8" x14ac:dyDescent="0.25">
      <c r="A2" s="3" t="s">
        <v>8</v>
      </c>
      <c r="B2" s="3" t="s">
        <v>9</v>
      </c>
      <c r="D2" s="3" t="s">
        <v>10</v>
      </c>
      <c r="E2" s="3" t="s">
        <v>11</v>
      </c>
      <c r="G2" s="3" t="s">
        <v>12</v>
      </c>
      <c r="H2" s="3" t="s">
        <v>13</v>
      </c>
    </row>
    <row r="3" spans="1:8" x14ac:dyDescent="0.25">
      <c r="A3" s="3" t="s">
        <v>14</v>
      </c>
      <c r="B3" s="3" t="s">
        <v>15</v>
      </c>
      <c r="D3" s="3" t="s">
        <v>16</v>
      </c>
      <c r="E3" s="3" t="s">
        <v>17</v>
      </c>
      <c r="H3" s="3" t="s">
        <v>18</v>
      </c>
    </row>
    <row r="4" spans="1:8" x14ac:dyDescent="0.25">
      <c r="B4" s="3" t="s">
        <v>19</v>
      </c>
      <c r="D4" s="3" t="s">
        <v>20</v>
      </c>
      <c r="H4" s="3" t="s">
        <v>21</v>
      </c>
    </row>
    <row r="5" spans="1:8" x14ac:dyDescent="0.25">
      <c r="H5" s="3" t="s">
        <v>22</v>
      </c>
    </row>
    <row r="6" spans="1:8" x14ac:dyDescent="0.25">
      <c r="H6" s="3" t="s">
        <v>23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G51"/>
  <sheetViews>
    <sheetView workbookViewId="0">
      <pane ySplit="1" topLeftCell="A2" activePane="bottomLeft" state="frozen"/>
      <selection pane="bottomLeft" activeCell="C34" sqref="C34"/>
    </sheetView>
  </sheetViews>
  <sheetFormatPr defaultColWidth="12.6640625" defaultRowHeight="15.75" customHeight="1" x14ac:dyDescent="0.25"/>
  <cols>
    <col min="1" max="1" width="11.33203125" bestFit="1" customWidth="1"/>
    <col min="2" max="2" width="28.88671875" customWidth="1"/>
    <col min="3" max="3" width="46" customWidth="1"/>
    <col min="4" max="4" width="7.44140625" customWidth="1"/>
    <col min="5" max="5" width="21.44140625" customWidth="1"/>
    <col min="6" max="6" width="17.6640625" customWidth="1"/>
    <col min="7" max="7" width="48.77734375" customWidth="1"/>
  </cols>
  <sheetData>
    <row r="1" spans="1:7" ht="15.75" customHeight="1" x14ac:dyDescent="0.25">
      <c r="A1" s="4" t="s">
        <v>24</v>
      </c>
      <c r="B1" s="4" t="s">
        <v>25</v>
      </c>
      <c r="C1" s="4" t="s">
        <v>26</v>
      </c>
      <c r="D1" s="4" t="s">
        <v>27</v>
      </c>
      <c r="E1" s="4" t="s">
        <v>28</v>
      </c>
      <c r="F1" s="4" t="s">
        <v>29</v>
      </c>
      <c r="G1" s="4" t="s">
        <v>30</v>
      </c>
    </row>
    <row r="2" spans="1:7" ht="15.75" customHeight="1" x14ac:dyDescent="0.25">
      <c r="A2" s="5" t="s">
        <v>31</v>
      </c>
      <c r="B2" s="6" t="s">
        <v>32</v>
      </c>
      <c r="C2" s="3" t="s">
        <v>33</v>
      </c>
      <c r="D2" s="3" t="s">
        <v>34</v>
      </c>
      <c r="E2" s="3" t="s">
        <v>35</v>
      </c>
      <c r="F2" s="3" t="s">
        <v>36</v>
      </c>
    </row>
    <row r="3" spans="1:7" ht="15.75" customHeight="1" x14ac:dyDescent="0.25">
      <c r="A3" s="6" t="s">
        <v>37</v>
      </c>
      <c r="B3" s="6" t="s">
        <v>32</v>
      </c>
      <c r="C3" s="3" t="s">
        <v>38</v>
      </c>
      <c r="D3" s="3" t="s">
        <v>34</v>
      </c>
      <c r="E3" s="3" t="s">
        <v>39</v>
      </c>
      <c r="F3" s="3" t="s">
        <v>40</v>
      </c>
    </row>
    <row r="4" spans="1:7" ht="15.75" customHeight="1" x14ac:dyDescent="0.25">
      <c r="A4" s="6" t="s">
        <v>41</v>
      </c>
      <c r="B4" s="6" t="s">
        <v>32</v>
      </c>
      <c r="C4" s="3" t="s">
        <v>42</v>
      </c>
      <c r="D4" s="3" t="s">
        <v>34</v>
      </c>
      <c r="E4" s="3" t="s">
        <v>39</v>
      </c>
      <c r="F4" s="3" t="s">
        <v>43</v>
      </c>
    </row>
    <row r="5" spans="1:7" ht="15.75" customHeight="1" x14ac:dyDescent="0.25">
      <c r="A5" s="6" t="s">
        <v>44</v>
      </c>
      <c r="B5" s="6" t="s">
        <v>32</v>
      </c>
      <c r="C5" s="3" t="s">
        <v>45</v>
      </c>
      <c r="D5" s="3" t="s">
        <v>34</v>
      </c>
      <c r="E5" s="3" t="s">
        <v>39</v>
      </c>
      <c r="F5" s="3" t="s">
        <v>36</v>
      </c>
    </row>
    <row r="6" spans="1:7" ht="15.75" customHeight="1" x14ac:dyDescent="0.25">
      <c r="A6" s="6" t="s">
        <v>46</v>
      </c>
      <c r="B6" s="6" t="s">
        <v>32</v>
      </c>
      <c r="C6" s="3" t="s">
        <v>47</v>
      </c>
      <c r="D6" s="3" t="s">
        <v>48</v>
      </c>
      <c r="E6" s="3" t="s">
        <v>39</v>
      </c>
      <c r="F6" s="3" t="s">
        <v>49</v>
      </c>
    </row>
    <row r="7" spans="1:7" ht="15.75" customHeight="1" x14ac:dyDescent="0.25">
      <c r="A7" s="6" t="s">
        <v>50</v>
      </c>
      <c r="B7" s="6" t="s">
        <v>32</v>
      </c>
      <c r="C7" s="3" t="s">
        <v>51</v>
      </c>
      <c r="D7" s="3" t="s">
        <v>48</v>
      </c>
      <c r="E7" s="3" t="s">
        <v>39</v>
      </c>
      <c r="F7" s="3" t="s">
        <v>36</v>
      </c>
    </row>
    <row r="8" spans="1:7" ht="15.75" customHeight="1" x14ac:dyDescent="0.25">
      <c r="A8" s="5" t="s">
        <v>52</v>
      </c>
      <c r="B8" s="6" t="s">
        <v>32</v>
      </c>
      <c r="C8" s="3" t="s">
        <v>53</v>
      </c>
      <c r="D8" s="3" t="s">
        <v>34</v>
      </c>
      <c r="E8" s="3" t="s">
        <v>35</v>
      </c>
      <c r="F8" s="3" t="s">
        <v>54</v>
      </c>
    </row>
    <row r="9" spans="1:7" ht="15.75" customHeight="1" x14ac:dyDescent="0.25">
      <c r="A9" s="5" t="s">
        <v>55</v>
      </c>
      <c r="B9" s="6" t="s">
        <v>32</v>
      </c>
      <c r="C9" s="3" t="s">
        <v>56</v>
      </c>
      <c r="D9" s="3" t="s">
        <v>34</v>
      </c>
      <c r="E9" s="3" t="s">
        <v>57</v>
      </c>
      <c r="F9" s="3" t="s">
        <v>40</v>
      </c>
    </row>
    <row r="10" spans="1:7" ht="15.75" customHeight="1" x14ac:dyDescent="0.25">
      <c r="A10" s="6" t="s">
        <v>58</v>
      </c>
      <c r="B10" s="6" t="s">
        <v>32</v>
      </c>
      <c r="C10" s="3" t="s">
        <v>59</v>
      </c>
      <c r="D10" s="3" t="s">
        <v>34</v>
      </c>
      <c r="E10" s="3" t="s">
        <v>39</v>
      </c>
      <c r="F10" s="3"/>
    </row>
    <row r="11" spans="1:7" ht="15.75" customHeight="1" x14ac:dyDescent="0.25">
      <c r="A11" s="6" t="s">
        <v>60</v>
      </c>
      <c r="B11" s="6" t="s">
        <v>32</v>
      </c>
      <c r="C11" s="3" t="s">
        <v>61</v>
      </c>
      <c r="D11" s="3" t="s">
        <v>34</v>
      </c>
      <c r="E11" s="3" t="s">
        <v>62</v>
      </c>
      <c r="F11" s="3"/>
    </row>
    <row r="12" spans="1:7" ht="15.75" customHeight="1" x14ac:dyDescent="0.25">
      <c r="A12" s="5" t="s">
        <v>63</v>
      </c>
      <c r="B12" s="6" t="s">
        <v>32</v>
      </c>
      <c r="C12" s="3" t="s">
        <v>64</v>
      </c>
      <c r="D12" s="3" t="s">
        <v>34</v>
      </c>
      <c r="E12" s="3" t="s">
        <v>57</v>
      </c>
      <c r="F12" s="3"/>
    </row>
    <row r="13" spans="1:7" ht="15.75" customHeight="1" x14ac:dyDescent="0.25">
      <c r="A13" s="6" t="s">
        <v>65</v>
      </c>
      <c r="B13" s="6" t="s">
        <v>32</v>
      </c>
      <c r="C13" s="3" t="s">
        <v>66</v>
      </c>
      <c r="D13" s="3" t="s">
        <v>48</v>
      </c>
      <c r="E13" s="3" t="s">
        <v>67</v>
      </c>
      <c r="F13" s="3"/>
    </row>
    <row r="14" spans="1:7" ht="15.75" customHeight="1" x14ac:dyDescent="0.25">
      <c r="A14" s="5" t="s">
        <v>68</v>
      </c>
      <c r="B14" s="6" t="s">
        <v>32</v>
      </c>
      <c r="C14" s="3" t="s">
        <v>69</v>
      </c>
      <c r="D14" s="3" t="s">
        <v>48</v>
      </c>
      <c r="E14" s="3" t="s">
        <v>67</v>
      </c>
      <c r="F14" s="3"/>
    </row>
    <row r="15" spans="1:7" ht="15.75" customHeight="1" x14ac:dyDescent="0.25">
      <c r="A15" s="6" t="s">
        <v>70</v>
      </c>
      <c r="B15" s="6" t="s">
        <v>32</v>
      </c>
      <c r="C15" s="3" t="s">
        <v>71</v>
      </c>
      <c r="D15" s="3" t="s">
        <v>48</v>
      </c>
      <c r="E15" s="3" t="s">
        <v>62</v>
      </c>
      <c r="F15" s="3"/>
    </row>
    <row r="16" spans="1:7" ht="15.75" customHeight="1" x14ac:dyDescent="0.25">
      <c r="A16" s="5" t="s">
        <v>72</v>
      </c>
      <c r="B16" s="6" t="s">
        <v>32</v>
      </c>
      <c r="C16" s="3" t="s">
        <v>73</v>
      </c>
      <c r="D16" s="3" t="s">
        <v>34</v>
      </c>
      <c r="E16" s="3" t="s">
        <v>57</v>
      </c>
      <c r="F16" s="3"/>
    </row>
    <row r="17" spans="1:6" ht="15.75" customHeight="1" x14ac:dyDescent="0.25">
      <c r="A17" s="5" t="s">
        <v>74</v>
      </c>
      <c r="B17" s="6" t="s">
        <v>32</v>
      </c>
      <c r="C17" s="3" t="s">
        <v>75</v>
      </c>
      <c r="D17" s="3" t="s">
        <v>34</v>
      </c>
      <c r="E17" s="3" t="s">
        <v>57</v>
      </c>
      <c r="F17" s="3"/>
    </row>
    <row r="18" spans="1:6" ht="15.75" customHeight="1" x14ac:dyDescent="0.25">
      <c r="A18" s="5" t="s">
        <v>76</v>
      </c>
      <c r="B18" s="6" t="s">
        <v>32</v>
      </c>
      <c r="C18" s="3" t="s">
        <v>77</v>
      </c>
      <c r="D18" s="3" t="s">
        <v>34</v>
      </c>
      <c r="E18" s="3" t="s">
        <v>57</v>
      </c>
      <c r="F18" s="3"/>
    </row>
    <row r="19" spans="1:6" ht="15.75" customHeight="1" x14ac:dyDescent="0.25">
      <c r="A19" s="5" t="s">
        <v>78</v>
      </c>
      <c r="B19" s="6" t="s">
        <v>32</v>
      </c>
      <c r="C19" s="3" t="s">
        <v>79</v>
      </c>
      <c r="D19" s="3" t="s">
        <v>34</v>
      </c>
      <c r="E19" s="3" t="s">
        <v>80</v>
      </c>
      <c r="F19" s="3"/>
    </row>
    <row r="20" spans="1:6" ht="15.75" customHeight="1" x14ac:dyDescent="0.25">
      <c r="A20" s="6" t="s">
        <v>81</v>
      </c>
      <c r="B20" s="6" t="s">
        <v>32</v>
      </c>
      <c r="C20" s="3" t="s">
        <v>82</v>
      </c>
      <c r="D20" s="3" t="s">
        <v>34</v>
      </c>
      <c r="E20" s="3" t="s">
        <v>62</v>
      </c>
      <c r="F20" s="3"/>
    </row>
    <row r="21" spans="1:6" ht="15.75" customHeight="1" x14ac:dyDescent="0.25">
      <c r="A21" s="5" t="s">
        <v>83</v>
      </c>
      <c r="B21" s="6" t="s">
        <v>32</v>
      </c>
      <c r="C21" s="3" t="s">
        <v>84</v>
      </c>
      <c r="D21" s="3" t="s">
        <v>34</v>
      </c>
      <c r="E21" s="3" t="s">
        <v>85</v>
      </c>
      <c r="F21" s="3"/>
    </row>
    <row r="22" spans="1:6" ht="15.75" customHeight="1" x14ac:dyDescent="0.25">
      <c r="A22" s="6" t="s">
        <v>86</v>
      </c>
      <c r="B22" s="6" t="s">
        <v>32</v>
      </c>
      <c r="C22" s="3" t="s">
        <v>87</v>
      </c>
      <c r="D22" s="3" t="s">
        <v>34</v>
      </c>
      <c r="E22" s="3" t="s">
        <v>39</v>
      </c>
      <c r="F22" s="3"/>
    </row>
    <row r="23" spans="1:6" ht="15.75" customHeight="1" x14ac:dyDescent="0.25">
      <c r="A23" s="5" t="s">
        <v>88</v>
      </c>
      <c r="B23" s="6" t="s">
        <v>32</v>
      </c>
      <c r="C23" s="3" t="s">
        <v>89</v>
      </c>
      <c r="D23" s="3" t="s">
        <v>34</v>
      </c>
      <c r="E23" s="3" t="s">
        <v>57</v>
      </c>
      <c r="F23" s="3"/>
    </row>
    <row r="24" spans="1:6" ht="15.75" customHeight="1" x14ac:dyDescent="0.25">
      <c r="A24" s="6" t="s">
        <v>90</v>
      </c>
      <c r="B24" s="6" t="s">
        <v>32</v>
      </c>
      <c r="C24" s="3" t="s">
        <v>91</v>
      </c>
      <c r="D24" s="3" t="s">
        <v>34</v>
      </c>
      <c r="E24" s="3" t="s">
        <v>39</v>
      </c>
      <c r="F24" s="3"/>
    </row>
    <row r="25" spans="1:6" ht="15.75" customHeight="1" x14ac:dyDescent="0.25">
      <c r="A25" s="5" t="s">
        <v>92</v>
      </c>
      <c r="B25" s="6" t="s">
        <v>32</v>
      </c>
      <c r="C25" s="3" t="s">
        <v>93</v>
      </c>
      <c r="D25" s="3" t="s">
        <v>48</v>
      </c>
      <c r="E25" s="3" t="s">
        <v>67</v>
      </c>
      <c r="F25" s="3"/>
    </row>
    <row r="26" spans="1:6" ht="15.75" customHeight="1" x14ac:dyDescent="0.25">
      <c r="A26" s="6" t="s">
        <v>94</v>
      </c>
      <c r="B26" s="6" t="s">
        <v>32</v>
      </c>
      <c r="C26" s="3" t="s">
        <v>95</v>
      </c>
      <c r="D26" s="3" t="s">
        <v>48</v>
      </c>
      <c r="E26" s="3" t="s">
        <v>39</v>
      </c>
      <c r="F26" s="3"/>
    </row>
    <row r="27" spans="1:6" ht="15.75" customHeight="1" x14ac:dyDescent="0.25">
      <c r="A27" s="5" t="s">
        <v>96</v>
      </c>
      <c r="B27" s="6" t="s">
        <v>32</v>
      </c>
      <c r="C27" s="3" t="s">
        <v>97</v>
      </c>
      <c r="D27" s="3" t="s">
        <v>48</v>
      </c>
      <c r="E27" s="3" t="s">
        <v>67</v>
      </c>
      <c r="F27" s="3"/>
    </row>
    <row r="28" spans="1:6" ht="15.75" customHeight="1" x14ac:dyDescent="0.25">
      <c r="A28" s="5" t="s">
        <v>98</v>
      </c>
      <c r="B28" s="6" t="s">
        <v>32</v>
      </c>
      <c r="C28" s="3" t="s">
        <v>99</v>
      </c>
      <c r="D28" s="3" t="s">
        <v>34</v>
      </c>
      <c r="E28" s="3" t="s">
        <v>57</v>
      </c>
      <c r="F28" s="3"/>
    </row>
    <row r="29" spans="1:6" ht="15.75" customHeight="1" x14ac:dyDescent="0.25">
      <c r="A29" s="6" t="s">
        <v>100</v>
      </c>
      <c r="B29" s="6" t="s">
        <v>32</v>
      </c>
      <c r="C29" s="3" t="s">
        <v>101</v>
      </c>
      <c r="D29" s="3" t="s">
        <v>34</v>
      </c>
      <c r="E29" s="3" t="s">
        <v>39</v>
      </c>
      <c r="F29" s="3"/>
    </row>
    <row r="30" spans="1:6" ht="15.75" customHeight="1" x14ac:dyDescent="0.25">
      <c r="A30" s="5" t="s">
        <v>102</v>
      </c>
      <c r="B30" s="6" t="s">
        <v>32</v>
      </c>
      <c r="C30" s="3" t="s">
        <v>103</v>
      </c>
      <c r="D30" s="3" t="s">
        <v>34</v>
      </c>
      <c r="E30" s="3" t="s">
        <v>85</v>
      </c>
      <c r="F30" s="3"/>
    </row>
    <row r="31" spans="1:6" ht="15.75" customHeight="1" x14ac:dyDescent="0.25">
      <c r="A31" s="5" t="s">
        <v>104</v>
      </c>
      <c r="B31" s="6" t="s">
        <v>32</v>
      </c>
      <c r="C31" s="3" t="s">
        <v>105</v>
      </c>
      <c r="D31" s="3" t="s">
        <v>34</v>
      </c>
      <c r="E31" s="3" t="s">
        <v>57</v>
      </c>
      <c r="F31" s="3"/>
    </row>
    <row r="32" spans="1:6" ht="15.75" customHeight="1" x14ac:dyDescent="0.25">
      <c r="A32" s="5" t="s">
        <v>106</v>
      </c>
      <c r="B32" s="6" t="s">
        <v>32</v>
      </c>
      <c r="C32" s="3" t="s">
        <v>107</v>
      </c>
      <c r="D32" s="3" t="s">
        <v>48</v>
      </c>
      <c r="E32" s="3" t="s">
        <v>67</v>
      </c>
      <c r="F32" s="3"/>
    </row>
    <row r="33" spans="1:6" ht="15.75" customHeight="1" x14ac:dyDescent="0.25">
      <c r="A33" s="5" t="s">
        <v>108</v>
      </c>
      <c r="B33" s="6" t="s">
        <v>32</v>
      </c>
      <c r="C33" s="3" t="s">
        <v>109</v>
      </c>
      <c r="D33" s="3" t="s">
        <v>48</v>
      </c>
      <c r="E33" s="3" t="s">
        <v>85</v>
      </c>
      <c r="F33" s="3"/>
    </row>
    <row r="34" spans="1:6" ht="15.75" customHeight="1" x14ac:dyDescent="0.25">
      <c r="A34" s="5" t="s">
        <v>110</v>
      </c>
      <c r="B34" s="6" t="s">
        <v>32</v>
      </c>
      <c r="C34" s="3" t="s">
        <v>111</v>
      </c>
      <c r="D34" s="3" t="s">
        <v>34</v>
      </c>
      <c r="E34" s="3" t="s">
        <v>85</v>
      </c>
      <c r="F34" s="3"/>
    </row>
    <row r="35" spans="1:6" ht="15.75" customHeight="1" x14ac:dyDescent="0.25">
      <c r="A35" s="5" t="s">
        <v>112</v>
      </c>
      <c r="B35" s="6" t="s">
        <v>32</v>
      </c>
      <c r="C35" s="3" t="s">
        <v>113</v>
      </c>
      <c r="D35" s="3" t="s">
        <v>34</v>
      </c>
      <c r="E35" s="3" t="s">
        <v>57</v>
      </c>
      <c r="F35" s="3"/>
    </row>
    <row r="36" spans="1:6" ht="15.75" customHeight="1" x14ac:dyDescent="0.25">
      <c r="A36" s="5" t="s">
        <v>114</v>
      </c>
      <c r="B36" s="6" t="s">
        <v>32</v>
      </c>
      <c r="C36" s="3" t="s">
        <v>115</v>
      </c>
      <c r="D36" s="3" t="s">
        <v>48</v>
      </c>
      <c r="E36" s="3" t="s">
        <v>57</v>
      </c>
      <c r="F36" s="3"/>
    </row>
    <row r="37" spans="1:6" ht="15.75" customHeight="1" x14ac:dyDescent="0.25">
      <c r="A37" s="6" t="s">
        <v>116</v>
      </c>
      <c r="B37" s="6" t="s">
        <v>32</v>
      </c>
      <c r="C37" s="3" t="s">
        <v>117</v>
      </c>
      <c r="D37" s="3" t="s">
        <v>48</v>
      </c>
      <c r="E37" s="3" t="s">
        <v>57</v>
      </c>
      <c r="F37" s="3"/>
    </row>
    <row r="38" spans="1:6" ht="15.75" customHeight="1" x14ac:dyDescent="0.25">
      <c r="A38" s="6" t="s">
        <v>118</v>
      </c>
      <c r="B38" s="6" t="s">
        <v>32</v>
      </c>
      <c r="C38" s="3" t="s">
        <v>119</v>
      </c>
      <c r="D38" s="3" t="s">
        <v>34</v>
      </c>
      <c r="E38" s="3" t="s">
        <v>57</v>
      </c>
      <c r="F38" s="3"/>
    </row>
    <row r="39" spans="1:6" ht="15.75" customHeight="1" x14ac:dyDescent="0.25">
      <c r="A39" s="5" t="s">
        <v>120</v>
      </c>
      <c r="B39" s="6" t="s">
        <v>32</v>
      </c>
      <c r="C39" s="7" t="s">
        <v>121</v>
      </c>
      <c r="D39" s="3" t="s">
        <v>34</v>
      </c>
      <c r="E39" s="3" t="s">
        <v>57</v>
      </c>
      <c r="F39" s="3"/>
    </row>
    <row r="40" spans="1:6" ht="15.75" customHeight="1" x14ac:dyDescent="0.25">
      <c r="A40" s="5" t="s">
        <v>122</v>
      </c>
      <c r="B40" s="6" t="s">
        <v>32</v>
      </c>
      <c r="C40" s="3" t="s">
        <v>123</v>
      </c>
      <c r="D40" s="3" t="s">
        <v>48</v>
      </c>
      <c r="E40" s="3" t="s">
        <v>57</v>
      </c>
      <c r="F40" s="3"/>
    </row>
    <row r="41" spans="1:6" ht="15.75" customHeight="1" x14ac:dyDescent="0.25">
      <c r="A41" s="5" t="s">
        <v>124</v>
      </c>
      <c r="B41" s="6" t="s">
        <v>32</v>
      </c>
      <c r="C41" s="3" t="s">
        <v>125</v>
      </c>
      <c r="D41" s="3" t="s">
        <v>48</v>
      </c>
      <c r="E41" s="3" t="s">
        <v>57</v>
      </c>
      <c r="F41" s="3"/>
    </row>
    <row r="42" spans="1:6" ht="15.75" customHeight="1" x14ac:dyDescent="0.25">
      <c r="A42" s="5" t="s">
        <v>126</v>
      </c>
      <c r="B42" s="6" t="s">
        <v>32</v>
      </c>
      <c r="C42" s="3" t="s">
        <v>127</v>
      </c>
      <c r="D42" s="3" t="s">
        <v>48</v>
      </c>
      <c r="E42" s="3" t="s">
        <v>67</v>
      </c>
      <c r="F42" s="3"/>
    </row>
    <row r="43" spans="1:6" ht="15.75" customHeight="1" x14ac:dyDescent="0.25">
      <c r="A43" s="6" t="s">
        <v>128</v>
      </c>
      <c r="B43" s="6" t="s">
        <v>32</v>
      </c>
      <c r="C43" s="3" t="s">
        <v>129</v>
      </c>
      <c r="D43" s="3" t="s">
        <v>48</v>
      </c>
      <c r="E43" s="3" t="s">
        <v>67</v>
      </c>
      <c r="F43" s="3"/>
    </row>
    <row r="44" spans="1:6" ht="15.75" customHeight="1" x14ac:dyDescent="0.25">
      <c r="A44" s="5" t="s">
        <v>130</v>
      </c>
      <c r="B44" s="6" t="s">
        <v>32</v>
      </c>
      <c r="C44" s="3" t="s">
        <v>131</v>
      </c>
      <c r="D44" s="3" t="s">
        <v>48</v>
      </c>
      <c r="E44" s="3" t="s">
        <v>67</v>
      </c>
      <c r="F44" s="3"/>
    </row>
    <row r="45" spans="1:6" ht="15.75" customHeight="1" x14ac:dyDescent="0.25">
      <c r="A45" s="5" t="s">
        <v>132</v>
      </c>
      <c r="B45" s="6" t="s">
        <v>32</v>
      </c>
      <c r="C45" s="3" t="s">
        <v>133</v>
      </c>
      <c r="D45" s="3" t="s">
        <v>48</v>
      </c>
      <c r="E45" s="3" t="s">
        <v>134</v>
      </c>
      <c r="F45" s="3"/>
    </row>
    <row r="46" spans="1:6" ht="15.75" customHeight="1" x14ac:dyDescent="0.25">
      <c r="A46" s="5" t="s">
        <v>135</v>
      </c>
      <c r="B46" s="6" t="s">
        <v>32</v>
      </c>
      <c r="C46" s="3" t="s">
        <v>136</v>
      </c>
      <c r="D46" s="3" t="s">
        <v>48</v>
      </c>
      <c r="E46" s="3" t="s">
        <v>57</v>
      </c>
      <c r="F46" s="3"/>
    </row>
    <row r="47" spans="1:6" ht="15.75" customHeight="1" x14ac:dyDescent="0.25">
      <c r="A47" s="5" t="s">
        <v>137</v>
      </c>
      <c r="B47" s="6" t="s">
        <v>32</v>
      </c>
      <c r="C47" s="3" t="s">
        <v>138</v>
      </c>
      <c r="D47" s="3" t="s">
        <v>48</v>
      </c>
      <c r="E47" s="3" t="s">
        <v>57</v>
      </c>
      <c r="F47" s="3"/>
    </row>
    <row r="48" spans="1:6" ht="15.75" customHeight="1" x14ac:dyDescent="0.25">
      <c r="A48" s="5" t="s">
        <v>139</v>
      </c>
      <c r="B48" s="6" t="s">
        <v>32</v>
      </c>
      <c r="C48" s="3" t="s">
        <v>140</v>
      </c>
      <c r="D48" s="3" t="s">
        <v>48</v>
      </c>
      <c r="E48" s="3" t="s">
        <v>57</v>
      </c>
      <c r="F48" s="3"/>
    </row>
    <row r="49" spans="1:6" ht="15.75" customHeight="1" x14ac:dyDescent="0.25">
      <c r="A49" s="5" t="s">
        <v>141</v>
      </c>
      <c r="B49" s="6" t="s">
        <v>32</v>
      </c>
      <c r="C49" s="3" t="s">
        <v>142</v>
      </c>
      <c r="D49" s="3" t="s">
        <v>48</v>
      </c>
      <c r="E49" s="3" t="s">
        <v>57</v>
      </c>
      <c r="F49" s="3"/>
    </row>
    <row r="50" spans="1:6" ht="15.75" customHeight="1" x14ac:dyDescent="0.25">
      <c r="A50" s="5" t="s">
        <v>143</v>
      </c>
      <c r="B50" s="6" t="s">
        <v>32</v>
      </c>
      <c r="C50" s="3" t="s">
        <v>144</v>
      </c>
      <c r="D50" s="3" t="s">
        <v>48</v>
      </c>
      <c r="E50" s="3" t="s">
        <v>57</v>
      </c>
      <c r="F50" s="3"/>
    </row>
    <row r="51" spans="1:6" ht="15.75" customHeight="1" x14ac:dyDescent="0.25">
      <c r="A51" s="5" t="s">
        <v>145</v>
      </c>
      <c r="B51" s="6" t="s">
        <v>32</v>
      </c>
      <c r="C51" s="3" t="s">
        <v>146</v>
      </c>
      <c r="D51" s="3" t="s">
        <v>48</v>
      </c>
      <c r="E51" s="3" t="s">
        <v>57</v>
      </c>
      <c r="F51" s="3"/>
    </row>
  </sheetData>
  <dataValidations count="1">
    <dataValidation type="list" allowBlank="1" showErrorMessage="1" sqref="F2:F39 F40:F51" xr:uid="{00000000-0002-0000-0200-000000000000}">
      <formula1>"Not Started,25% Progress,50% Progress,75% Progress,Completed"</formula1>
    </dataValidation>
  </dataValidations>
  <hyperlinks>
    <hyperlink ref="A2" r:id="rId1" xr:uid="{00000000-0004-0000-0200-000000000000}"/>
    <hyperlink ref="B2" r:id="rId2" xr:uid="{00000000-0004-0000-0200-000001000000}"/>
    <hyperlink ref="A3" r:id="rId3" xr:uid="{00000000-0004-0000-0200-000002000000}"/>
    <hyperlink ref="B3" r:id="rId4" xr:uid="{00000000-0004-0000-0200-000003000000}"/>
    <hyperlink ref="A4" r:id="rId5" xr:uid="{00000000-0004-0000-0200-000004000000}"/>
    <hyperlink ref="B4" r:id="rId6" xr:uid="{00000000-0004-0000-0200-000005000000}"/>
    <hyperlink ref="A5" r:id="rId7" xr:uid="{00000000-0004-0000-0200-000006000000}"/>
    <hyperlink ref="B5" r:id="rId8" xr:uid="{00000000-0004-0000-0200-000007000000}"/>
    <hyperlink ref="A6" r:id="rId9" xr:uid="{00000000-0004-0000-0200-000008000000}"/>
    <hyperlink ref="B6" r:id="rId10" xr:uid="{00000000-0004-0000-0200-000009000000}"/>
    <hyperlink ref="A7" r:id="rId11" xr:uid="{00000000-0004-0000-0200-00000A000000}"/>
    <hyperlink ref="B7" r:id="rId12" xr:uid="{00000000-0004-0000-0200-00000B000000}"/>
    <hyperlink ref="A8" r:id="rId13" xr:uid="{00000000-0004-0000-0200-00000C000000}"/>
    <hyperlink ref="B8" r:id="rId14" xr:uid="{00000000-0004-0000-0200-00000D000000}"/>
    <hyperlink ref="A9" r:id="rId15" xr:uid="{00000000-0004-0000-0200-00000E000000}"/>
    <hyperlink ref="B9" r:id="rId16" xr:uid="{00000000-0004-0000-0200-00000F000000}"/>
    <hyperlink ref="A10" r:id="rId17" xr:uid="{00000000-0004-0000-0200-000010000000}"/>
    <hyperlink ref="B10" r:id="rId18" xr:uid="{00000000-0004-0000-0200-000011000000}"/>
    <hyperlink ref="A11" r:id="rId19" xr:uid="{00000000-0004-0000-0200-000012000000}"/>
    <hyperlink ref="B11" r:id="rId20" xr:uid="{00000000-0004-0000-0200-000013000000}"/>
    <hyperlink ref="A12" r:id="rId21" xr:uid="{00000000-0004-0000-0200-000014000000}"/>
    <hyperlink ref="B12" r:id="rId22" xr:uid="{00000000-0004-0000-0200-000015000000}"/>
    <hyperlink ref="A13" r:id="rId23" xr:uid="{00000000-0004-0000-0200-000016000000}"/>
    <hyperlink ref="B13" r:id="rId24" xr:uid="{00000000-0004-0000-0200-000017000000}"/>
    <hyperlink ref="A14" r:id="rId25" xr:uid="{00000000-0004-0000-0200-000018000000}"/>
    <hyperlink ref="B14" r:id="rId26" xr:uid="{00000000-0004-0000-0200-000019000000}"/>
    <hyperlink ref="A15" r:id="rId27" xr:uid="{00000000-0004-0000-0200-00001A000000}"/>
    <hyperlink ref="B15" r:id="rId28" xr:uid="{00000000-0004-0000-0200-00001B000000}"/>
    <hyperlink ref="A16" r:id="rId29" xr:uid="{00000000-0004-0000-0200-00001C000000}"/>
    <hyperlink ref="B16" r:id="rId30" xr:uid="{00000000-0004-0000-0200-00001D000000}"/>
    <hyperlink ref="A17" r:id="rId31" xr:uid="{00000000-0004-0000-0200-00001E000000}"/>
    <hyperlink ref="B17" r:id="rId32" xr:uid="{00000000-0004-0000-0200-00001F000000}"/>
    <hyperlink ref="A18" r:id="rId33" xr:uid="{00000000-0004-0000-0200-000020000000}"/>
    <hyperlink ref="B18" r:id="rId34" xr:uid="{00000000-0004-0000-0200-000021000000}"/>
    <hyperlink ref="A19" r:id="rId35" xr:uid="{00000000-0004-0000-0200-000022000000}"/>
    <hyperlink ref="B19" r:id="rId36" xr:uid="{00000000-0004-0000-0200-000023000000}"/>
    <hyperlink ref="A20" r:id="rId37" xr:uid="{00000000-0004-0000-0200-000024000000}"/>
    <hyperlink ref="B20" r:id="rId38" xr:uid="{00000000-0004-0000-0200-000025000000}"/>
    <hyperlink ref="A21" r:id="rId39" xr:uid="{00000000-0004-0000-0200-000026000000}"/>
    <hyperlink ref="B21" r:id="rId40" xr:uid="{00000000-0004-0000-0200-000027000000}"/>
    <hyperlink ref="A22" r:id="rId41" xr:uid="{00000000-0004-0000-0200-000028000000}"/>
    <hyperlink ref="B22" r:id="rId42" xr:uid="{00000000-0004-0000-0200-000029000000}"/>
    <hyperlink ref="A23" r:id="rId43" xr:uid="{00000000-0004-0000-0200-00002A000000}"/>
    <hyperlink ref="B23" r:id="rId44" xr:uid="{00000000-0004-0000-0200-00002B000000}"/>
    <hyperlink ref="A24" r:id="rId45" xr:uid="{00000000-0004-0000-0200-00002C000000}"/>
    <hyperlink ref="B24" r:id="rId46" xr:uid="{00000000-0004-0000-0200-00002D000000}"/>
    <hyperlink ref="A25" r:id="rId47" xr:uid="{00000000-0004-0000-0200-00002E000000}"/>
    <hyperlink ref="B25" r:id="rId48" xr:uid="{00000000-0004-0000-0200-00002F000000}"/>
    <hyperlink ref="A26" r:id="rId49" xr:uid="{00000000-0004-0000-0200-000030000000}"/>
    <hyperlink ref="B26" r:id="rId50" xr:uid="{00000000-0004-0000-0200-000031000000}"/>
    <hyperlink ref="A27" r:id="rId51" xr:uid="{00000000-0004-0000-0200-000032000000}"/>
    <hyperlink ref="B27" r:id="rId52" xr:uid="{00000000-0004-0000-0200-000033000000}"/>
    <hyperlink ref="A28" r:id="rId53" xr:uid="{00000000-0004-0000-0200-000034000000}"/>
    <hyperlink ref="B28" r:id="rId54" xr:uid="{00000000-0004-0000-0200-000035000000}"/>
    <hyperlink ref="A29" r:id="rId55" xr:uid="{00000000-0004-0000-0200-000036000000}"/>
    <hyperlink ref="B29" r:id="rId56" xr:uid="{00000000-0004-0000-0200-000037000000}"/>
    <hyperlink ref="A30" r:id="rId57" xr:uid="{00000000-0004-0000-0200-000038000000}"/>
    <hyperlink ref="B30" r:id="rId58" xr:uid="{00000000-0004-0000-0200-000039000000}"/>
    <hyperlink ref="A31" r:id="rId59" xr:uid="{00000000-0004-0000-0200-00003A000000}"/>
    <hyperlink ref="B31" r:id="rId60" xr:uid="{00000000-0004-0000-0200-00003B000000}"/>
    <hyperlink ref="A32" r:id="rId61" xr:uid="{00000000-0004-0000-0200-00003C000000}"/>
    <hyperlink ref="B32" r:id="rId62" xr:uid="{00000000-0004-0000-0200-00003D000000}"/>
    <hyperlink ref="A33" r:id="rId63" xr:uid="{00000000-0004-0000-0200-00003E000000}"/>
    <hyperlink ref="B33" r:id="rId64" xr:uid="{00000000-0004-0000-0200-00003F000000}"/>
    <hyperlink ref="A34" r:id="rId65" xr:uid="{00000000-0004-0000-0200-000040000000}"/>
    <hyperlink ref="B34" r:id="rId66" xr:uid="{00000000-0004-0000-0200-000041000000}"/>
    <hyperlink ref="A35" r:id="rId67" xr:uid="{00000000-0004-0000-0200-000042000000}"/>
    <hyperlink ref="B35" r:id="rId68" xr:uid="{00000000-0004-0000-0200-000043000000}"/>
    <hyperlink ref="A36" r:id="rId69" xr:uid="{00000000-0004-0000-0200-000044000000}"/>
    <hyperlink ref="B36" r:id="rId70" xr:uid="{00000000-0004-0000-0200-000045000000}"/>
    <hyperlink ref="A37" r:id="rId71" xr:uid="{00000000-0004-0000-0200-000046000000}"/>
    <hyperlink ref="B37" r:id="rId72" xr:uid="{00000000-0004-0000-0200-000047000000}"/>
    <hyperlink ref="A38" r:id="rId73" xr:uid="{00000000-0004-0000-0200-000048000000}"/>
    <hyperlink ref="B38" r:id="rId74" xr:uid="{00000000-0004-0000-0200-000049000000}"/>
    <hyperlink ref="A39" r:id="rId75" xr:uid="{00000000-0004-0000-0200-00004A000000}"/>
    <hyperlink ref="B39" r:id="rId76" xr:uid="{00000000-0004-0000-0200-00004B000000}"/>
    <hyperlink ref="A40" r:id="rId77" xr:uid="{00000000-0004-0000-0200-00004C000000}"/>
    <hyperlink ref="B40" r:id="rId78" xr:uid="{00000000-0004-0000-0200-00004D000000}"/>
    <hyperlink ref="A41" r:id="rId79" xr:uid="{00000000-0004-0000-0200-00004E000000}"/>
    <hyperlink ref="B41" r:id="rId80" xr:uid="{00000000-0004-0000-0200-00004F000000}"/>
    <hyperlink ref="A42" r:id="rId81" xr:uid="{00000000-0004-0000-0200-000050000000}"/>
    <hyperlink ref="B42" r:id="rId82" xr:uid="{00000000-0004-0000-0200-000051000000}"/>
    <hyperlink ref="A43" r:id="rId83" xr:uid="{00000000-0004-0000-0200-000052000000}"/>
    <hyperlink ref="B43" r:id="rId84" xr:uid="{00000000-0004-0000-0200-000053000000}"/>
    <hyperlink ref="A44" r:id="rId85" xr:uid="{00000000-0004-0000-0200-000054000000}"/>
    <hyperlink ref="B44" r:id="rId86" xr:uid="{00000000-0004-0000-0200-000055000000}"/>
    <hyperlink ref="A45" r:id="rId87" xr:uid="{00000000-0004-0000-0200-000056000000}"/>
    <hyperlink ref="B45" r:id="rId88" xr:uid="{00000000-0004-0000-0200-000057000000}"/>
    <hyperlink ref="A46" r:id="rId89" xr:uid="{00000000-0004-0000-0200-000058000000}"/>
    <hyperlink ref="B46" r:id="rId90" xr:uid="{00000000-0004-0000-0200-000059000000}"/>
    <hyperlink ref="A47" r:id="rId91" xr:uid="{00000000-0004-0000-0200-00005A000000}"/>
    <hyperlink ref="B47" r:id="rId92" xr:uid="{00000000-0004-0000-0200-00005B000000}"/>
    <hyperlink ref="A48" r:id="rId93" xr:uid="{00000000-0004-0000-0200-00005C000000}"/>
    <hyperlink ref="B48" r:id="rId94" xr:uid="{00000000-0004-0000-0200-00005D000000}"/>
    <hyperlink ref="A49" r:id="rId95" xr:uid="{00000000-0004-0000-0200-00005E000000}"/>
    <hyperlink ref="B49" r:id="rId96" xr:uid="{00000000-0004-0000-0200-00005F000000}"/>
    <hyperlink ref="A50" r:id="rId97" xr:uid="{00000000-0004-0000-0200-000060000000}"/>
    <hyperlink ref="B50" r:id="rId98" xr:uid="{00000000-0004-0000-0200-000061000000}"/>
    <hyperlink ref="A51" r:id="rId99" xr:uid="{00000000-0004-0000-0200-000062000000}"/>
    <hyperlink ref="B51" r:id="rId100" xr:uid="{00000000-0004-0000-0200-000063000000}"/>
  </hyperlinks>
  <pageMargins left="0.7" right="0.7" top="0.75" bottom="0.75" header="0.3" footer="0.3"/>
  <tableParts count="1">
    <tablePart r:id="rId10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52"/>
  <sheetViews>
    <sheetView workbookViewId="0">
      <pane ySplit="1" topLeftCell="A2" activePane="bottomLeft" state="frozen"/>
      <selection pane="bottomLeft" activeCell="G13" sqref="G13"/>
    </sheetView>
  </sheetViews>
  <sheetFormatPr defaultColWidth="12.6640625" defaultRowHeight="15.75" customHeight="1" x14ac:dyDescent="0.25"/>
  <cols>
    <col min="1" max="1" width="11.33203125" bestFit="1" customWidth="1"/>
    <col min="2" max="2" width="20.88671875" customWidth="1"/>
    <col min="3" max="3" width="43" customWidth="1"/>
    <col min="4" max="4" width="10" bestFit="1" customWidth="1"/>
    <col min="5" max="5" width="21.33203125" customWidth="1"/>
    <col min="6" max="6" width="17" customWidth="1"/>
    <col min="7" max="7" width="79.6640625" customWidth="1"/>
  </cols>
  <sheetData>
    <row r="1" spans="1:7" ht="15.75" customHeight="1" x14ac:dyDescent="0.25">
      <c r="A1" s="4" t="s">
        <v>24</v>
      </c>
      <c r="B1" s="24" t="s">
        <v>147</v>
      </c>
      <c r="C1" s="25" t="s">
        <v>26</v>
      </c>
      <c r="D1" s="25" t="s">
        <v>27</v>
      </c>
      <c r="E1" s="25" t="s">
        <v>28</v>
      </c>
      <c r="F1" s="25" t="s">
        <v>29</v>
      </c>
      <c r="G1" s="25" t="s">
        <v>30</v>
      </c>
    </row>
    <row r="2" spans="1:7" ht="15.75" customHeight="1" x14ac:dyDescent="0.25">
      <c r="A2" s="26" t="s">
        <v>31</v>
      </c>
      <c r="B2" t="s">
        <v>148</v>
      </c>
      <c r="C2" t="s">
        <v>33</v>
      </c>
      <c r="D2" t="s">
        <v>34</v>
      </c>
      <c r="E2" t="s">
        <v>35</v>
      </c>
      <c r="F2" t="s">
        <v>36</v>
      </c>
    </row>
    <row r="3" spans="1:7" ht="15.75" customHeight="1" x14ac:dyDescent="0.25">
      <c r="A3" s="26" t="s">
        <v>37</v>
      </c>
      <c r="B3" t="s">
        <v>148</v>
      </c>
      <c r="C3" t="s">
        <v>38</v>
      </c>
      <c r="D3" t="s">
        <v>34</v>
      </c>
      <c r="E3" t="s">
        <v>39</v>
      </c>
      <c r="F3" t="s">
        <v>40</v>
      </c>
    </row>
    <row r="4" spans="1:7" ht="15.75" customHeight="1" x14ac:dyDescent="0.25">
      <c r="A4" s="26" t="s">
        <v>41</v>
      </c>
      <c r="B4" t="s">
        <v>148</v>
      </c>
      <c r="C4" t="s">
        <v>42</v>
      </c>
      <c r="D4" t="s">
        <v>34</v>
      </c>
      <c r="E4" t="s">
        <v>39</v>
      </c>
      <c r="F4" t="s">
        <v>43</v>
      </c>
    </row>
    <row r="5" spans="1:7" ht="15.75" customHeight="1" x14ac:dyDescent="0.25">
      <c r="A5" s="26" t="s">
        <v>44</v>
      </c>
      <c r="B5" t="s">
        <v>148</v>
      </c>
      <c r="C5" t="s">
        <v>45</v>
      </c>
      <c r="D5" t="s">
        <v>34</v>
      </c>
      <c r="E5" t="s">
        <v>39</v>
      </c>
      <c r="F5" t="s">
        <v>36</v>
      </c>
    </row>
    <row r="6" spans="1:7" ht="15.75" customHeight="1" x14ac:dyDescent="0.25">
      <c r="A6" s="26" t="s">
        <v>46</v>
      </c>
      <c r="B6" t="s">
        <v>148</v>
      </c>
      <c r="C6" t="s">
        <v>47</v>
      </c>
      <c r="D6" t="s">
        <v>48</v>
      </c>
      <c r="E6" t="s">
        <v>39</v>
      </c>
    </row>
    <row r="7" spans="1:7" ht="15.75" customHeight="1" x14ac:dyDescent="0.25">
      <c r="A7" s="26" t="s">
        <v>50</v>
      </c>
      <c r="B7" t="s">
        <v>148</v>
      </c>
      <c r="C7" t="s">
        <v>51</v>
      </c>
      <c r="D7" t="s">
        <v>48</v>
      </c>
      <c r="E7" t="s">
        <v>39</v>
      </c>
    </row>
    <row r="8" spans="1:7" ht="15.75" customHeight="1" x14ac:dyDescent="0.25">
      <c r="A8" s="26" t="s">
        <v>52</v>
      </c>
      <c r="B8" t="s">
        <v>148</v>
      </c>
      <c r="C8" t="s">
        <v>53</v>
      </c>
      <c r="D8" t="s">
        <v>34</v>
      </c>
      <c r="E8" t="s">
        <v>35</v>
      </c>
      <c r="G8" t="s">
        <v>149</v>
      </c>
    </row>
    <row r="9" spans="1:7" ht="15.75" customHeight="1" x14ac:dyDescent="0.25">
      <c r="A9" s="26" t="s">
        <v>55</v>
      </c>
      <c r="B9" t="s">
        <v>148</v>
      </c>
      <c r="C9" t="s">
        <v>150</v>
      </c>
      <c r="D9" t="s">
        <v>34</v>
      </c>
      <c r="E9" t="s">
        <v>57</v>
      </c>
      <c r="G9" t="s">
        <v>151</v>
      </c>
    </row>
    <row r="10" spans="1:7" ht="15.75" customHeight="1" x14ac:dyDescent="0.25">
      <c r="A10" s="26" t="s">
        <v>58</v>
      </c>
      <c r="B10" t="s">
        <v>148</v>
      </c>
      <c r="C10" t="s">
        <v>59</v>
      </c>
      <c r="D10" t="s">
        <v>34</v>
      </c>
      <c r="E10" t="s">
        <v>39</v>
      </c>
    </row>
    <row r="11" spans="1:7" ht="15.75" customHeight="1" x14ac:dyDescent="0.25">
      <c r="A11" s="26" t="s">
        <v>60</v>
      </c>
      <c r="B11" t="s">
        <v>148</v>
      </c>
      <c r="C11" t="s">
        <v>61</v>
      </c>
      <c r="D11" t="s">
        <v>34</v>
      </c>
      <c r="E11" t="s">
        <v>62</v>
      </c>
    </row>
    <row r="12" spans="1:7" ht="15.75" customHeight="1" x14ac:dyDescent="0.25">
      <c r="A12" s="26" t="s">
        <v>63</v>
      </c>
      <c r="B12" t="s">
        <v>148</v>
      </c>
      <c r="C12" t="s">
        <v>64</v>
      </c>
      <c r="D12" t="s">
        <v>34</v>
      </c>
      <c r="E12" t="s">
        <v>57</v>
      </c>
    </row>
    <row r="13" spans="1:7" ht="15.75" customHeight="1" x14ac:dyDescent="0.25">
      <c r="A13" s="26" t="s">
        <v>65</v>
      </c>
      <c r="B13" t="s">
        <v>148</v>
      </c>
      <c r="C13" t="s">
        <v>66</v>
      </c>
      <c r="D13" t="s">
        <v>48</v>
      </c>
      <c r="E13" t="s">
        <v>67</v>
      </c>
    </row>
    <row r="14" spans="1:7" ht="15.75" customHeight="1" x14ac:dyDescent="0.25">
      <c r="A14" s="26" t="s">
        <v>68</v>
      </c>
      <c r="B14" t="s">
        <v>148</v>
      </c>
      <c r="C14" t="s">
        <v>69</v>
      </c>
      <c r="D14" t="s">
        <v>48</v>
      </c>
      <c r="E14" t="s">
        <v>67</v>
      </c>
      <c r="G14" t="s">
        <v>152</v>
      </c>
    </row>
    <row r="15" spans="1:7" ht="15.75" customHeight="1" x14ac:dyDescent="0.25">
      <c r="A15" s="26" t="s">
        <v>70</v>
      </c>
      <c r="B15" t="s">
        <v>148</v>
      </c>
      <c r="C15" t="s">
        <v>71</v>
      </c>
      <c r="D15" t="s">
        <v>48</v>
      </c>
      <c r="E15" t="s">
        <v>62</v>
      </c>
    </row>
    <row r="16" spans="1:7" ht="15.75" customHeight="1" x14ac:dyDescent="0.25">
      <c r="A16" s="26" t="s">
        <v>72</v>
      </c>
      <c r="B16" t="s">
        <v>148</v>
      </c>
      <c r="C16" t="s">
        <v>73</v>
      </c>
      <c r="D16" t="s">
        <v>34</v>
      </c>
      <c r="E16" t="s">
        <v>57</v>
      </c>
      <c r="G16" t="s">
        <v>153</v>
      </c>
    </row>
    <row r="17" spans="1:7" ht="15.75" customHeight="1" x14ac:dyDescent="0.25">
      <c r="A17" s="26" t="s">
        <v>74</v>
      </c>
      <c r="B17" t="s">
        <v>148</v>
      </c>
      <c r="C17" t="s">
        <v>75</v>
      </c>
      <c r="D17" t="s">
        <v>34</v>
      </c>
      <c r="E17" t="s">
        <v>57</v>
      </c>
    </row>
    <row r="18" spans="1:7" ht="15.75" customHeight="1" x14ac:dyDescent="0.25">
      <c r="A18" s="26" t="s">
        <v>76</v>
      </c>
      <c r="B18" t="s">
        <v>148</v>
      </c>
      <c r="C18" t="s">
        <v>77</v>
      </c>
      <c r="D18" t="s">
        <v>34</v>
      </c>
      <c r="E18" t="s">
        <v>57</v>
      </c>
    </row>
    <row r="19" spans="1:7" ht="15.75" customHeight="1" x14ac:dyDescent="0.25">
      <c r="A19" s="26" t="s">
        <v>78</v>
      </c>
      <c r="B19" t="s">
        <v>148</v>
      </c>
      <c r="C19" t="s">
        <v>79</v>
      </c>
      <c r="D19" t="s">
        <v>34</v>
      </c>
      <c r="E19" t="s">
        <v>80</v>
      </c>
    </row>
    <row r="20" spans="1:7" ht="15.75" customHeight="1" x14ac:dyDescent="0.25">
      <c r="A20" s="26" t="s">
        <v>81</v>
      </c>
      <c r="B20" t="s">
        <v>148</v>
      </c>
      <c r="C20" t="s">
        <v>82</v>
      </c>
      <c r="D20" t="s">
        <v>34</v>
      </c>
      <c r="E20" t="s">
        <v>62</v>
      </c>
    </row>
    <row r="21" spans="1:7" ht="15.75" customHeight="1" x14ac:dyDescent="0.25">
      <c r="A21" s="26" t="s">
        <v>83</v>
      </c>
      <c r="B21" t="s">
        <v>148</v>
      </c>
      <c r="C21" t="s">
        <v>84</v>
      </c>
      <c r="D21" t="s">
        <v>34</v>
      </c>
      <c r="E21" t="s">
        <v>85</v>
      </c>
      <c r="G21" t="s">
        <v>154</v>
      </c>
    </row>
    <row r="22" spans="1:7" ht="15.75" customHeight="1" x14ac:dyDescent="0.25">
      <c r="A22" s="26" t="s">
        <v>86</v>
      </c>
      <c r="B22" t="s">
        <v>148</v>
      </c>
      <c r="C22" t="s">
        <v>87</v>
      </c>
      <c r="D22" t="s">
        <v>34</v>
      </c>
      <c r="E22" t="s">
        <v>39</v>
      </c>
    </row>
    <row r="23" spans="1:7" ht="15.75" customHeight="1" x14ac:dyDescent="0.25">
      <c r="A23" s="26" t="s">
        <v>88</v>
      </c>
      <c r="B23" t="s">
        <v>148</v>
      </c>
      <c r="C23" t="s">
        <v>89</v>
      </c>
      <c r="D23" t="s">
        <v>34</v>
      </c>
      <c r="E23" t="s">
        <v>57</v>
      </c>
    </row>
    <row r="24" spans="1:7" ht="15.75" customHeight="1" x14ac:dyDescent="0.25">
      <c r="A24" s="26" t="s">
        <v>90</v>
      </c>
      <c r="B24" t="s">
        <v>148</v>
      </c>
      <c r="C24" t="s">
        <v>91</v>
      </c>
      <c r="D24" t="s">
        <v>34</v>
      </c>
      <c r="E24" t="s">
        <v>39</v>
      </c>
    </row>
    <row r="25" spans="1:7" ht="15.75" customHeight="1" x14ac:dyDescent="0.25">
      <c r="A25" s="26" t="s">
        <v>92</v>
      </c>
      <c r="B25" t="s">
        <v>148</v>
      </c>
      <c r="C25" t="s">
        <v>93</v>
      </c>
      <c r="D25" t="s">
        <v>48</v>
      </c>
      <c r="E25" t="s">
        <v>67</v>
      </c>
      <c r="G25" t="s">
        <v>155</v>
      </c>
    </row>
    <row r="26" spans="1:7" ht="15.75" customHeight="1" x14ac:dyDescent="0.25">
      <c r="A26" s="26" t="s">
        <v>94</v>
      </c>
      <c r="B26" t="s">
        <v>148</v>
      </c>
      <c r="C26" t="s">
        <v>95</v>
      </c>
      <c r="D26" t="s">
        <v>48</v>
      </c>
      <c r="E26" t="s">
        <v>39</v>
      </c>
    </row>
    <row r="27" spans="1:7" ht="15.75" customHeight="1" x14ac:dyDescent="0.25">
      <c r="A27" s="26" t="s">
        <v>96</v>
      </c>
      <c r="B27" t="s">
        <v>148</v>
      </c>
      <c r="C27" t="s">
        <v>97</v>
      </c>
      <c r="D27" t="s">
        <v>48</v>
      </c>
      <c r="E27" t="s">
        <v>67</v>
      </c>
    </row>
    <row r="28" spans="1:7" ht="15.75" customHeight="1" x14ac:dyDescent="0.25">
      <c r="A28" s="26" t="s">
        <v>98</v>
      </c>
      <c r="B28" t="s">
        <v>148</v>
      </c>
      <c r="C28" t="s">
        <v>156</v>
      </c>
      <c r="D28" t="s">
        <v>34</v>
      </c>
      <c r="E28" t="s">
        <v>57</v>
      </c>
      <c r="G28" t="s">
        <v>157</v>
      </c>
    </row>
    <row r="29" spans="1:7" ht="15.75" customHeight="1" x14ac:dyDescent="0.25">
      <c r="A29" s="26" t="s">
        <v>100</v>
      </c>
      <c r="B29" t="s">
        <v>148</v>
      </c>
      <c r="C29" t="s">
        <v>101</v>
      </c>
      <c r="D29" t="s">
        <v>34</v>
      </c>
      <c r="E29" t="s">
        <v>39</v>
      </c>
    </row>
    <row r="30" spans="1:7" ht="15.75" customHeight="1" x14ac:dyDescent="0.25">
      <c r="A30" s="26" t="s">
        <v>102</v>
      </c>
      <c r="B30" t="s">
        <v>148</v>
      </c>
      <c r="C30" t="s">
        <v>158</v>
      </c>
      <c r="D30" t="s">
        <v>34</v>
      </c>
      <c r="E30" t="s">
        <v>85</v>
      </c>
    </row>
    <row r="31" spans="1:7" ht="15.75" customHeight="1" x14ac:dyDescent="0.25">
      <c r="A31" s="26" t="s">
        <v>104</v>
      </c>
      <c r="B31" t="s">
        <v>148</v>
      </c>
      <c r="C31" t="s">
        <v>105</v>
      </c>
      <c r="D31" t="s">
        <v>34</v>
      </c>
      <c r="E31" t="s">
        <v>57</v>
      </c>
      <c r="G31" t="s">
        <v>159</v>
      </c>
    </row>
    <row r="32" spans="1:7" ht="15.75" customHeight="1" x14ac:dyDescent="0.25">
      <c r="A32" s="26" t="s">
        <v>106</v>
      </c>
      <c r="B32" t="s">
        <v>148</v>
      </c>
      <c r="C32" t="s">
        <v>107</v>
      </c>
      <c r="D32" t="s">
        <v>48</v>
      </c>
      <c r="E32" t="s">
        <v>67</v>
      </c>
    </row>
    <row r="33" spans="1:7" ht="15.75" customHeight="1" x14ac:dyDescent="0.25">
      <c r="A33" s="26" t="s">
        <v>108</v>
      </c>
      <c r="B33" t="s">
        <v>148</v>
      </c>
      <c r="C33" t="s">
        <v>109</v>
      </c>
      <c r="D33" t="s">
        <v>48</v>
      </c>
      <c r="E33" t="s">
        <v>85</v>
      </c>
    </row>
    <row r="34" spans="1:7" ht="15.75" customHeight="1" x14ac:dyDescent="0.25">
      <c r="A34" s="26" t="s">
        <v>110</v>
      </c>
      <c r="B34" t="s">
        <v>148</v>
      </c>
      <c r="C34" t="s">
        <v>111</v>
      </c>
      <c r="D34" t="s">
        <v>34</v>
      </c>
      <c r="E34" t="s">
        <v>85</v>
      </c>
    </row>
    <row r="35" spans="1:7" ht="15.75" customHeight="1" x14ac:dyDescent="0.25">
      <c r="A35" s="26" t="s">
        <v>112</v>
      </c>
      <c r="B35" t="s">
        <v>148</v>
      </c>
      <c r="C35" t="s">
        <v>113</v>
      </c>
      <c r="D35" t="s">
        <v>34</v>
      </c>
      <c r="E35" t="s">
        <v>57</v>
      </c>
    </row>
    <row r="36" spans="1:7" ht="15.75" customHeight="1" x14ac:dyDescent="0.25">
      <c r="A36" s="26" t="s">
        <v>114</v>
      </c>
      <c r="B36" t="s">
        <v>148</v>
      </c>
      <c r="C36" t="s">
        <v>115</v>
      </c>
      <c r="D36" t="s">
        <v>48</v>
      </c>
      <c r="E36" t="s">
        <v>57</v>
      </c>
    </row>
    <row r="37" spans="1:7" ht="15.75" customHeight="1" x14ac:dyDescent="0.25">
      <c r="A37" s="26" t="s">
        <v>116</v>
      </c>
      <c r="B37" t="s">
        <v>148</v>
      </c>
      <c r="C37" t="s">
        <v>117</v>
      </c>
      <c r="D37" t="s">
        <v>48</v>
      </c>
      <c r="E37" t="s">
        <v>57</v>
      </c>
    </row>
    <row r="38" spans="1:7" ht="15.75" customHeight="1" x14ac:dyDescent="0.25">
      <c r="A38" s="26" t="s">
        <v>118</v>
      </c>
      <c r="B38" t="s">
        <v>148</v>
      </c>
      <c r="C38" t="s">
        <v>119</v>
      </c>
      <c r="D38" t="s">
        <v>34</v>
      </c>
      <c r="E38" t="s">
        <v>57</v>
      </c>
    </row>
    <row r="39" spans="1:7" ht="15.75" customHeight="1" x14ac:dyDescent="0.25">
      <c r="A39" s="26" t="s">
        <v>120</v>
      </c>
      <c r="B39" t="s">
        <v>148</v>
      </c>
      <c r="C39" t="s">
        <v>121</v>
      </c>
      <c r="D39" t="s">
        <v>34</v>
      </c>
      <c r="E39" t="s">
        <v>57</v>
      </c>
      <c r="G39" t="s">
        <v>160</v>
      </c>
    </row>
    <row r="40" spans="1:7" ht="15.75" customHeight="1" x14ac:dyDescent="0.25">
      <c r="A40" s="26" t="s">
        <v>122</v>
      </c>
      <c r="B40" t="s">
        <v>148</v>
      </c>
      <c r="C40" t="s">
        <v>123</v>
      </c>
      <c r="D40" t="s">
        <v>48</v>
      </c>
      <c r="E40" t="s">
        <v>57</v>
      </c>
    </row>
    <row r="41" spans="1:7" ht="15.75" customHeight="1" x14ac:dyDescent="0.25">
      <c r="A41" s="26" t="s">
        <v>124</v>
      </c>
      <c r="B41" t="s">
        <v>148</v>
      </c>
      <c r="C41" t="s">
        <v>125</v>
      </c>
      <c r="D41" t="s">
        <v>48</v>
      </c>
      <c r="E41" t="s">
        <v>57</v>
      </c>
    </row>
    <row r="42" spans="1:7" ht="15.75" customHeight="1" x14ac:dyDescent="0.25">
      <c r="A42" s="26" t="s">
        <v>126</v>
      </c>
      <c r="B42" t="s">
        <v>148</v>
      </c>
      <c r="C42" t="s">
        <v>127</v>
      </c>
      <c r="D42" t="s">
        <v>48</v>
      </c>
      <c r="E42" t="s">
        <v>67</v>
      </c>
    </row>
    <row r="43" spans="1:7" ht="15.75" customHeight="1" x14ac:dyDescent="0.25">
      <c r="A43" s="26" t="s">
        <v>128</v>
      </c>
      <c r="B43" t="s">
        <v>148</v>
      </c>
      <c r="C43" t="s">
        <v>129</v>
      </c>
      <c r="D43" t="s">
        <v>48</v>
      </c>
      <c r="E43" t="s">
        <v>67</v>
      </c>
    </row>
    <row r="44" spans="1:7" ht="15.75" customHeight="1" x14ac:dyDescent="0.25">
      <c r="A44" s="26" t="s">
        <v>130</v>
      </c>
      <c r="B44" t="s">
        <v>148</v>
      </c>
      <c r="C44" t="s">
        <v>131</v>
      </c>
      <c r="D44" t="s">
        <v>48</v>
      </c>
      <c r="E44" t="s">
        <v>67</v>
      </c>
    </row>
    <row r="45" spans="1:7" ht="15.75" customHeight="1" x14ac:dyDescent="0.25">
      <c r="A45" s="26" t="s">
        <v>132</v>
      </c>
      <c r="B45" t="s">
        <v>148</v>
      </c>
      <c r="C45" t="s">
        <v>133</v>
      </c>
      <c r="D45" t="s">
        <v>48</v>
      </c>
      <c r="E45" t="s">
        <v>134</v>
      </c>
    </row>
    <row r="46" spans="1:7" ht="15.75" customHeight="1" x14ac:dyDescent="0.25">
      <c r="A46" s="26" t="s">
        <v>135</v>
      </c>
      <c r="B46" t="s">
        <v>148</v>
      </c>
      <c r="C46" t="s">
        <v>136</v>
      </c>
      <c r="D46" t="s">
        <v>48</v>
      </c>
      <c r="E46" t="s">
        <v>57</v>
      </c>
    </row>
    <row r="47" spans="1:7" ht="15.75" customHeight="1" x14ac:dyDescent="0.25">
      <c r="A47" s="26" t="s">
        <v>137</v>
      </c>
      <c r="B47" t="s">
        <v>148</v>
      </c>
      <c r="C47" t="s">
        <v>138</v>
      </c>
      <c r="D47" t="s">
        <v>48</v>
      </c>
      <c r="E47" t="s">
        <v>57</v>
      </c>
    </row>
    <row r="48" spans="1:7" ht="15.75" customHeight="1" x14ac:dyDescent="0.25">
      <c r="A48" s="26" t="s">
        <v>139</v>
      </c>
      <c r="B48" t="s">
        <v>148</v>
      </c>
      <c r="C48" t="s">
        <v>140</v>
      </c>
      <c r="D48" t="s">
        <v>48</v>
      </c>
      <c r="E48" t="s">
        <v>57</v>
      </c>
    </row>
    <row r="49" spans="1:7" ht="15.75" customHeight="1" x14ac:dyDescent="0.25">
      <c r="A49" s="26" t="s">
        <v>141</v>
      </c>
      <c r="B49" t="s">
        <v>148</v>
      </c>
      <c r="C49" t="s">
        <v>142</v>
      </c>
      <c r="D49" t="s">
        <v>48</v>
      </c>
      <c r="E49" t="s">
        <v>57</v>
      </c>
    </row>
    <row r="50" spans="1:7" ht="15.75" customHeight="1" x14ac:dyDescent="0.25">
      <c r="A50" s="26" t="s">
        <v>143</v>
      </c>
      <c r="B50" t="s">
        <v>148</v>
      </c>
      <c r="C50" t="s">
        <v>144</v>
      </c>
      <c r="D50" t="s">
        <v>48</v>
      </c>
      <c r="E50" t="s">
        <v>57</v>
      </c>
    </row>
    <row r="51" spans="1:7" ht="15.75" customHeight="1" x14ac:dyDescent="0.25">
      <c r="A51" s="26" t="s">
        <v>145</v>
      </c>
      <c r="B51" t="s">
        <v>148</v>
      </c>
      <c r="C51" t="s">
        <v>146</v>
      </c>
      <c r="D51" t="s">
        <v>48</v>
      </c>
      <c r="E51" t="s">
        <v>57</v>
      </c>
      <c r="G51" t="s">
        <v>161</v>
      </c>
    </row>
    <row r="52" spans="1:7" ht="15.75" customHeight="1" x14ac:dyDescent="0.25">
      <c r="A52" s="27"/>
    </row>
  </sheetData>
  <dataValidations count="1">
    <dataValidation type="list" allowBlank="1" showErrorMessage="1" sqref="F2:F39 F40:F51" xr:uid="{00000000-0002-0000-0300-000000000000}">
      <formula1>"Not Started,25% Progress,50% Progress,75% Progress,Completed"</formula1>
    </dataValidation>
  </dataValidations>
  <hyperlinks>
    <hyperlink ref="A2" r:id="rId1" display="https://adacompliance.net/lesson/1-1-1-text-alternatives-for-non-text-content" xr:uid="{E9FFCEA4-E186-499E-B657-2B2496DFD611}"/>
    <hyperlink ref="A3" r:id="rId2" display="https://adacompliance.net/lesson/1-2-1-alternatives-for-audio-only-and-video-only-content" xr:uid="{B99DED12-BBB1-417A-A4C6-87662A444287}"/>
    <hyperlink ref="A4" r:id="rId3" display="https://adacompliance.net/lesson/1-2-2-closed-captions-for-video-with-audio" xr:uid="{055A89E1-3253-4CE2-819C-DE1139BF9B1C}"/>
    <hyperlink ref="A5" r:id="rId4" display="https://adacompliance.net/lesson/1-2-3-audio-description-or-full-text-description-of-video" xr:uid="{2C63EC80-BD2A-4AA8-8C84-2E11462DF769}"/>
    <hyperlink ref="A6" r:id="rId5" display="https://adacompliance.net/lesson/1-2-4-live-captions" xr:uid="{BB8F8AB4-F9BD-4B97-BE65-B903FB35FF17}"/>
    <hyperlink ref="A7" r:id="rId6" display="https://adacompliance.net/lesson/1-2-5-audio-description-for-video" xr:uid="{D78A4CC4-9D9D-4179-AA28-E6502D527B4C}"/>
    <hyperlink ref="A8" r:id="rId7" display="https://adacompliance.net/lesson/1-3-1-structure-semantically-with-html" xr:uid="{9C17FC98-A617-4465-AA9C-95328259FFCE}"/>
    <hyperlink ref="A9" r:id="rId8" display="https://adacompliance.net/lesson/1-3-2-correct-reading-order-sequence" xr:uid="{7E7D8127-A151-4B02-B5EF-ECE7465CB382}"/>
    <hyperlink ref="A10" r:id="rId9" display="https://adacompliance.net/lesson/1-3-3-instructions-involve-more-than-one-sense" xr:uid="{A02BB375-162C-4E69-8FC3-13580A69EF12}"/>
    <hyperlink ref="A11" r:id="rId10" display="https://adacompliance.net/lesson/1-4-1-color-not-only-way-of-conveying-information" xr:uid="{CFF0C2D1-DDB3-426B-AF66-A8010EE204FF}"/>
    <hyperlink ref="A12" r:id="rId11" display="https://adacompliance.net/lesson/1-4-2-audio-control" xr:uid="{B2696308-A53A-4D36-8387-39C05230A460}"/>
    <hyperlink ref="A13" r:id="rId12" display="https://adacompliance.net/lesson/1-4-3-color-contrast" xr:uid="{F308B466-55D1-4793-8B8B-62AD3ABE71A3}"/>
    <hyperlink ref="A14" r:id="rId13" display="https://adacompliance.net/lesson/1-4-4-text-is-resizable-to-200" xr:uid="{694996E7-42E9-4DCF-BF73-478D3DB74D30}"/>
    <hyperlink ref="A15" r:id="rId14" display="https://adacompliance.net/lesson/1-4-5-avoid-images-of-text" xr:uid="{2872B460-1EA4-4FB7-8DDD-D218D52DE40B}"/>
    <hyperlink ref="A16" r:id="rId15" display="https://adacompliance.net/lesson/2-1-1-keyboard-only" xr:uid="{464FC596-9A9E-4F3D-9417-9CAD952EA9D8}"/>
    <hyperlink ref="A17" r:id="rId16" display="https://adacompliance.net/lesson/2-1-2-no-keyboard-trap" xr:uid="{B04672DA-21B1-4D43-AD9B-F317F4B50BAC}"/>
    <hyperlink ref="A18" r:id="rId17" display="https://adacompliance.net/lesson/2-2-1-adjustable-time-limit" xr:uid="{1DB57662-F20C-450F-9C16-EF2D842602C7}"/>
    <hyperlink ref="A19" r:id="rId18" display="https://adacompliance.net/lesson/2-2-2-pause-stop-hide-moving-content" xr:uid="{50F919FE-5AEA-4E7F-8132-3830DF128823}"/>
    <hyperlink ref="A20" r:id="rId19" display="https://adacompliance.net/lesson/2-3-1-limited-flashing-content" xr:uid="{F30D853C-3304-4CC8-99E2-CAB1735E6353}"/>
    <hyperlink ref="A21" r:id="rId20" display="https://adacompliance.net/lesson/2-4-1-skip-navigation" xr:uid="{65C2799E-B37D-489C-B81E-5A5E85B58623}"/>
    <hyperlink ref="A22" r:id="rId21" display="https://adacompliance.net/lesson/2-4-2-descriptive-page-titles" xr:uid="{71B7CBA1-EC83-491C-9887-8AA32154C70B}"/>
    <hyperlink ref="A23" r:id="rId22" display="https://adacompliance.net/lesson/2-4-3-focus-order" xr:uid="{3E44CD0D-9536-4B12-9C74-243B80763B62}"/>
    <hyperlink ref="A24" r:id="rId23" display="https://adacompliance.net/lesson/2-4-4-descriptive-links" xr:uid="{A6E23FC4-9F30-4A09-BF67-270B495FB2B0}"/>
    <hyperlink ref="A25" r:id="rId24" display="https://adacompliance.net/lesson/2-4-5-multiple-ways-of-finding-pages" xr:uid="{D75D9A2B-8F68-41B1-8897-43DBA8D51D47}"/>
    <hyperlink ref="A26" r:id="rId25" display="https://adacompliance.net/lesson/2-4-6-headings-and-labels" xr:uid="{338646E9-9740-435F-88D9-60DEEB29C1A6}"/>
    <hyperlink ref="A27" r:id="rId26" display="https://adacompliance.net/lesson/2-4-7-visible-focus" xr:uid="{0F9051E6-3AB1-4DE3-B0A0-47064F616885}"/>
    <hyperlink ref="A28" r:id="rId27" display="https://adacompliance.net/lesson/3-1-1-default-language" xr:uid="{C3426181-90F3-4997-9BCC-AC68DFA7202E}"/>
    <hyperlink ref="A29" r:id="rId28" display="https://adacompliance.net/lesson/3-1-2-language-change" xr:uid="{87FBE6B3-66AC-4477-85C0-E1FD1226F3C1}"/>
    <hyperlink ref="A30" r:id="rId29" display="https://adacompliance.net/lesson/3-2-1-no-automatic-change-on-focus" xr:uid="{DAB583D1-3145-4B13-A911-A134A2A332D1}"/>
    <hyperlink ref="A31" r:id="rId30" display="https://adacompliance.net/lesson/3-2-2-no-automatic-change-on-input" xr:uid="{0895C1D1-6FA6-4E86-B2FA-4701749FA4CB}"/>
    <hyperlink ref="A32" r:id="rId31" display="https://adacompliance.net/lesson/3-2-3-consistent-navigation" xr:uid="{A488FBD4-B14C-4EE5-9AAF-125126E78FD5}"/>
    <hyperlink ref="A33" r:id="rId32" display="https://adacompliance.net/lesson/3-2-4-consistent-identification" xr:uid="{6A3030CB-A918-442E-AC51-308634C86656}"/>
    <hyperlink ref="A34" r:id="rId33" display="https://adacompliance.net/lesson/3-3-1-input-errors" xr:uid="{088C4715-FA30-4526-A629-DB8A5AEA6C0F}"/>
    <hyperlink ref="A35" r:id="rId34" display="https://adacompliance.net/lesson/3-3-2-labels-and-instructions" xr:uid="{AE207783-2EC2-4EAB-A12D-9B99E6A20573}"/>
    <hyperlink ref="A36" r:id="rId35" display="https://adacompliance.net/lesson/3-3-3-error-suggestions" xr:uid="{D48A3DB4-0142-4F3C-9ECF-FD7CEA1B7B81}"/>
    <hyperlink ref="A37" r:id="rId36" display="https://adacompliance.net/lesson/3-3-4-prevent-serious-errors" xr:uid="{984FF176-DED6-4C59-B764-45B362E86D1F}"/>
    <hyperlink ref="A38" r:id="rId37" display="https://adacompliance.net/lesson/4-1-1-use-good-clean-code" xr:uid="{1AE49C9C-69A1-4794-8FE9-B2D8C501FB9E}"/>
    <hyperlink ref="A39" r:id="rId38" display="https://adacompliance.net/lesson/4-1-2-custom-components-are-accessible" xr:uid="{11DC46E0-623C-48DB-A93C-F67C6B3A8F69}"/>
    <hyperlink ref="A40" r:id="rId39" display="https://adacompliance.net/lesson/1-3-4-orientation" xr:uid="{22A2B0BF-AFBD-41D3-B5CC-CBAEB658785C}"/>
    <hyperlink ref="A41" r:id="rId40" display="https://adacompliance.net/lesson/1-3-5-identify-input-purpose" xr:uid="{D3AAF95B-FDDC-47AE-981C-096A74441DC6}"/>
    <hyperlink ref="A42" r:id="rId41" display="https://adacompliance.net/lesson/1-4-10-reflow" xr:uid="{8036F0FD-2456-422F-873F-ECE861232224}"/>
    <hyperlink ref="A43" r:id="rId42" display="https://adacompliance.net/lesson/1-4-11-non-text-contrast" xr:uid="{48AE3DE6-0DA6-4A58-B10B-93ACC9D39CE9}"/>
    <hyperlink ref="A44" r:id="rId43" display="https://adacompliance.net/lesson/1-4-12-text-spacing" xr:uid="{0A2E1725-34E0-42DC-AAC6-C03A647D2763}"/>
    <hyperlink ref="A45" r:id="rId44" display="https://adacompliance.net/lesson/1-4-13-content-on-hover-or-focus" xr:uid="{745649F8-A030-4833-A145-675E6D156BA7}"/>
    <hyperlink ref="A46" r:id="rId45" display="https://adacompliance.net/lesson/2-1-4-character-key-shortcuts" xr:uid="{E9A2E12A-335C-4896-9195-DC7FEE56F091}"/>
    <hyperlink ref="A47" r:id="rId46" display="https://adacompliance.net/lesson/2-5-1-pointer-gestures" xr:uid="{6CE451A0-5144-41D6-8794-1C4C3FF30C73}"/>
    <hyperlink ref="A48" r:id="rId47" display="https://adacompliance.net/lesson/2-5-2-pointer-cancellation" xr:uid="{602B0632-2F22-4FAF-8A1C-1AA7664D3B5B}"/>
    <hyperlink ref="A49" r:id="rId48" display="https://adacompliance.net/lesson/2-5-3-label-in-name" xr:uid="{D5AD8348-EBF5-40D4-8D99-CFAC1FC890E2}"/>
    <hyperlink ref="A50" r:id="rId49" display="https://adacompliance.net/lesson/2-5-4-motion-actuation" xr:uid="{A9797618-76AB-44C9-B225-C4066BC22563}"/>
    <hyperlink ref="A51" r:id="rId50" display="https://adacompliance.net/lesson/4-1-3-status-messages" xr:uid="{C74A68F5-7E22-46E2-B195-898837F6E39E}"/>
  </hyperlinks>
  <pageMargins left="0.7" right="0.7" top="0.75" bottom="0.75" header="0.3" footer="0.3"/>
  <tableParts count="1">
    <tablePart r:id="rId5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B10"/>
  <sheetViews>
    <sheetView zoomScale="90" zoomScaleNormal="90" workbookViewId="0">
      <pane ySplit="1" topLeftCell="A2" activePane="bottomLeft" state="frozen"/>
      <selection pane="bottomLeft" activeCell="J17" sqref="J17"/>
    </sheetView>
  </sheetViews>
  <sheetFormatPr defaultColWidth="12.6640625" defaultRowHeight="15.75" customHeight="1" x14ac:dyDescent="0.25"/>
  <cols>
    <col min="1" max="4" width="11.88671875" bestFit="1" customWidth="1"/>
    <col min="5" max="6" width="13.109375" bestFit="1" customWidth="1"/>
    <col min="7" max="7" width="8" bestFit="1" customWidth="1"/>
    <col min="8" max="8" width="10.88671875" bestFit="1" customWidth="1"/>
    <col min="9" max="9" width="10.33203125" bestFit="1" customWidth="1"/>
    <col min="10" max="10" width="10.88671875" bestFit="1" customWidth="1"/>
    <col min="11" max="11" width="10.5546875" bestFit="1" customWidth="1"/>
    <col min="12" max="12" width="12.5546875" bestFit="1" customWidth="1"/>
    <col min="13" max="13" width="12.21875" bestFit="1" customWidth="1"/>
    <col min="14" max="14" width="13.21875" bestFit="1" customWidth="1"/>
    <col min="15" max="15" width="10.5546875" bestFit="1" customWidth="1"/>
    <col min="16" max="16" width="15.44140625" bestFit="1" customWidth="1"/>
    <col min="17" max="17" width="18.33203125" bestFit="1" customWidth="1"/>
    <col min="18" max="18" width="12" customWidth="1"/>
  </cols>
  <sheetData>
    <row r="1" spans="1:28" ht="45" customHeight="1" x14ac:dyDescent="0.25">
      <c r="A1" s="17" t="s">
        <v>8</v>
      </c>
      <c r="B1" s="17" t="s">
        <v>215</v>
      </c>
      <c r="C1" s="17" t="s">
        <v>14</v>
      </c>
      <c r="D1" s="17" t="s">
        <v>216</v>
      </c>
      <c r="E1" s="17" t="s">
        <v>162</v>
      </c>
      <c r="F1" s="17" t="s">
        <v>217</v>
      </c>
      <c r="G1" s="17" t="s">
        <v>3</v>
      </c>
      <c r="H1" s="17" t="s">
        <v>218</v>
      </c>
      <c r="I1" s="17" t="s">
        <v>163</v>
      </c>
      <c r="J1" s="17" t="s">
        <v>219</v>
      </c>
      <c r="K1" s="18" t="s">
        <v>220</v>
      </c>
      <c r="L1" s="18" t="s">
        <v>223</v>
      </c>
      <c r="M1" s="18" t="s">
        <v>221</v>
      </c>
      <c r="N1" s="18" t="s">
        <v>224</v>
      </c>
      <c r="O1" s="18" t="s">
        <v>222</v>
      </c>
      <c r="P1" s="18" t="s">
        <v>225</v>
      </c>
      <c r="Q1" s="18" t="s">
        <v>226</v>
      </c>
    </row>
    <row r="2" spans="1:28" ht="15.75" customHeight="1" x14ac:dyDescent="0.25">
      <c r="A2" s="15" t="s">
        <v>164</v>
      </c>
      <c r="B2" s="15" t="s">
        <v>165</v>
      </c>
      <c r="C2" s="15" t="s">
        <v>164</v>
      </c>
      <c r="D2" s="15" t="s">
        <v>165</v>
      </c>
      <c r="E2" s="15" t="s">
        <v>164</v>
      </c>
      <c r="F2" s="15" t="s">
        <v>166</v>
      </c>
      <c r="G2" s="15" t="s">
        <v>167</v>
      </c>
      <c r="H2" s="15" t="s">
        <v>165</v>
      </c>
      <c r="I2" s="15" t="s">
        <v>168</v>
      </c>
      <c r="J2" s="15" t="s">
        <v>169</v>
      </c>
      <c r="K2" s="15" t="s">
        <v>8</v>
      </c>
      <c r="L2" s="15">
        <v>16</v>
      </c>
      <c r="M2" s="15" t="s">
        <v>162</v>
      </c>
      <c r="N2" s="15">
        <v>15</v>
      </c>
      <c r="O2" s="15" t="s">
        <v>170</v>
      </c>
      <c r="P2" s="15">
        <v>2</v>
      </c>
      <c r="Q2" s="15">
        <v>16</v>
      </c>
    </row>
    <row r="3" spans="1:28" ht="15.75" customHeight="1" x14ac:dyDescent="0.25">
      <c r="A3" s="15" t="s">
        <v>167</v>
      </c>
      <c r="B3" s="15" t="s">
        <v>171</v>
      </c>
      <c r="C3" s="15" t="s">
        <v>167</v>
      </c>
      <c r="D3" s="15" t="s">
        <v>171</v>
      </c>
      <c r="E3" s="15" t="s">
        <v>167</v>
      </c>
      <c r="F3" s="15" t="s">
        <v>171</v>
      </c>
      <c r="G3" s="12"/>
      <c r="H3" s="12"/>
      <c r="I3" s="15" t="s">
        <v>172</v>
      </c>
      <c r="J3" s="15" t="s">
        <v>166</v>
      </c>
      <c r="K3" s="15" t="s">
        <v>14</v>
      </c>
      <c r="L3" s="15">
        <v>16</v>
      </c>
      <c r="M3" s="15" t="s">
        <v>3</v>
      </c>
      <c r="N3" s="15">
        <v>4</v>
      </c>
      <c r="O3" s="15" t="s">
        <v>172</v>
      </c>
      <c r="P3" s="15">
        <v>3</v>
      </c>
      <c r="Q3" s="15">
        <v>16</v>
      </c>
    </row>
    <row r="4" spans="1:28" ht="15.75" customHeight="1" x14ac:dyDescent="0.25">
      <c r="A4" s="15" t="s">
        <v>173</v>
      </c>
      <c r="B4" s="15" t="s">
        <v>169</v>
      </c>
      <c r="C4" s="15" t="s">
        <v>173</v>
      </c>
      <c r="D4" s="15" t="s">
        <v>169</v>
      </c>
      <c r="E4" s="15" t="s">
        <v>173</v>
      </c>
      <c r="F4" s="15" t="s">
        <v>169</v>
      </c>
      <c r="G4" s="12"/>
      <c r="H4" s="12"/>
      <c r="I4" s="12"/>
      <c r="J4" s="12"/>
      <c r="K4" s="12"/>
      <c r="L4" s="12"/>
      <c r="M4" s="12"/>
      <c r="N4" s="12"/>
      <c r="O4" s="12"/>
      <c r="P4" s="12"/>
      <c r="Q4" s="12"/>
    </row>
    <row r="5" spans="1:28" ht="15.75" customHeight="1" x14ac:dyDescent="0.25">
      <c r="A5" s="15" t="s">
        <v>167</v>
      </c>
      <c r="B5" s="15" t="s">
        <v>169</v>
      </c>
      <c r="C5" s="15" t="s">
        <v>167</v>
      </c>
      <c r="D5" s="15" t="s">
        <v>169</v>
      </c>
      <c r="E5" s="15" t="s">
        <v>167</v>
      </c>
      <c r="F5" s="15" t="s">
        <v>169</v>
      </c>
      <c r="G5" s="12"/>
      <c r="H5" s="12"/>
      <c r="I5" s="12"/>
      <c r="J5" s="12"/>
      <c r="K5" s="12"/>
      <c r="L5" s="12"/>
      <c r="M5" s="12"/>
      <c r="N5" s="12"/>
      <c r="O5" s="12"/>
      <c r="P5" s="12"/>
      <c r="Q5" s="12"/>
    </row>
    <row r="6" spans="1:28" ht="15.75" customHeight="1" x14ac:dyDescent="0.25">
      <c r="A6" s="15" t="s">
        <v>174</v>
      </c>
      <c r="B6" s="15" t="s">
        <v>175</v>
      </c>
      <c r="C6" s="15" t="s">
        <v>174</v>
      </c>
      <c r="D6" s="15" t="s">
        <v>175</v>
      </c>
      <c r="E6" s="15" t="s">
        <v>174</v>
      </c>
      <c r="F6" s="15" t="s">
        <v>175</v>
      </c>
      <c r="G6" s="12"/>
      <c r="H6" s="12"/>
      <c r="I6" s="12"/>
      <c r="J6" s="12"/>
      <c r="K6" s="12"/>
      <c r="L6" s="12"/>
      <c r="M6" s="12"/>
      <c r="N6" s="12"/>
      <c r="O6" s="12"/>
      <c r="P6" s="12"/>
      <c r="Q6" s="12"/>
    </row>
    <row r="7" spans="1:28" ht="15.75" customHeight="1" x14ac:dyDescent="0.25">
      <c r="A7" s="15" t="s">
        <v>167</v>
      </c>
      <c r="B7" s="15" t="s">
        <v>175</v>
      </c>
      <c r="C7" s="15" t="s">
        <v>167</v>
      </c>
      <c r="D7" s="15" t="s">
        <v>175</v>
      </c>
      <c r="E7" s="15" t="s">
        <v>167</v>
      </c>
      <c r="F7" s="15" t="s">
        <v>175</v>
      </c>
      <c r="G7" s="12"/>
      <c r="H7" s="12"/>
      <c r="I7" s="12"/>
      <c r="J7" s="12"/>
      <c r="K7" s="12"/>
      <c r="L7" s="12"/>
      <c r="M7" s="12"/>
      <c r="N7" s="12"/>
      <c r="O7" s="12"/>
      <c r="P7" s="12"/>
      <c r="Q7" s="12"/>
    </row>
    <row r="8" spans="1:28" ht="15.75" customHeight="1" x14ac:dyDescent="0.25">
      <c r="A8" s="12"/>
      <c r="B8" s="12"/>
      <c r="C8" s="12"/>
      <c r="D8" s="12"/>
      <c r="E8" s="12"/>
      <c r="F8" s="12"/>
      <c r="G8" s="12"/>
      <c r="H8" s="12"/>
      <c r="I8" s="12"/>
      <c r="J8" s="12"/>
      <c r="K8" s="12"/>
      <c r="L8" s="12"/>
      <c r="M8" s="12"/>
      <c r="N8" s="12"/>
      <c r="O8" s="12"/>
      <c r="P8" s="12"/>
      <c r="Q8" s="12"/>
    </row>
    <row r="9" spans="1:28" ht="15.75" customHeight="1" x14ac:dyDescent="0.25">
      <c r="A9" s="12"/>
      <c r="B9" s="12"/>
      <c r="C9" s="12"/>
      <c r="D9" s="12"/>
      <c r="E9" s="12"/>
      <c r="F9" s="12"/>
      <c r="G9" s="12"/>
      <c r="H9" s="12"/>
      <c r="I9" s="12"/>
      <c r="J9" s="12"/>
      <c r="K9" s="12"/>
      <c r="L9" s="12"/>
      <c r="M9" s="12"/>
      <c r="N9" s="12"/>
      <c r="O9" s="12"/>
      <c r="P9" s="12"/>
      <c r="Q9" s="12"/>
    </row>
    <row r="10" spans="1:28" ht="15.75" customHeight="1" x14ac:dyDescent="0.25">
      <c r="A10" s="16"/>
      <c r="B10" s="16">
        <f ca="1">IFERROR(__xludf.DUMMYFUNCTION("SUM(ARRAYFORMULA(VALUE(REGEXREPLACE(B2:B9, ""\D+"", """"))))"),16)</f>
        <v>16</v>
      </c>
      <c r="C10" s="16"/>
      <c r="D10" s="16">
        <f ca="1">IFERROR(__xludf.DUMMYFUNCTION("SUM(ARRAYFORMULA(VALUE(REGEXREPLACE(D2:D9, ""\D+"", """"))))"),16)</f>
        <v>16</v>
      </c>
      <c r="E10" s="16"/>
      <c r="F10" s="16">
        <f ca="1">IFERROR(__xludf.DUMMYFUNCTION("SUM(ARRAYFORMULA(VALUE(REGEXREPLACE(F2:F9, ""\D+"", """"))))"),15)</f>
        <v>15</v>
      </c>
      <c r="G10" s="16"/>
      <c r="H10" s="16">
        <f ca="1">IFERROR(__xludf.DUMMYFUNCTION("SUM(ARRAYFORMULA(VALUE(REGEXREPLACE(H2:H9, ""\D+"", """"))))"),4)</f>
        <v>4</v>
      </c>
      <c r="I10" s="16"/>
      <c r="J10" s="16">
        <f ca="1">IFERROR(__xludf.DUMMYFUNCTION("SUM(ARRAYFORMULA(VALUE(REGEXREPLACE(J2:J9, ""\D+"", """"))))"),5)</f>
        <v>5</v>
      </c>
      <c r="K10" s="16"/>
      <c r="L10" s="16"/>
      <c r="M10" s="16"/>
      <c r="N10" s="16"/>
      <c r="O10" s="16"/>
      <c r="P10" s="16"/>
      <c r="Q10" s="16">
        <f>SUM(Q2:Q9)</f>
        <v>32</v>
      </c>
      <c r="R10" s="9"/>
      <c r="S10" s="9"/>
      <c r="T10" s="9"/>
      <c r="U10" s="9"/>
      <c r="V10" s="9"/>
      <c r="W10" s="9"/>
      <c r="X10" s="9"/>
      <c r="Y10" s="9"/>
      <c r="Z10" s="9"/>
      <c r="AA10" s="9"/>
      <c r="AB10" s="9"/>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V10"/>
  <sheetViews>
    <sheetView zoomScale="90" zoomScaleNormal="90" workbookViewId="0">
      <pane ySplit="1" topLeftCell="A2" activePane="bottomLeft" state="frozen"/>
      <selection pane="bottomLeft" activeCell="G17" sqref="G17"/>
    </sheetView>
  </sheetViews>
  <sheetFormatPr defaultColWidth="13.33203125" defaultRowHeight="15.75" customHeight="1" x14ac:dyDescent="0.25"/>
  <cols>
    <col min="11" max="11" width="13.88671875" bestFit="1" customWidth="1"/>
    <col min="15" max="15" width="14.33203125" bestFit="1" customWidth="1"/>
    <col min="16" max="16" width="14.6640625" bestFit="1" customWidth="1"/>
  </cols>
  <sheetData>
    <row r="1" spans="1:22" s="23" customFormat="1" ht="26.4" x14ac:dyDescent="0.25">
      <c r="A1" s="19" t="s">
        <v>8</v>
      </c>
      <c r="B1" s="20" t="s">
        <v>202</v>
      </c>
      <c r="C1" s="20" t="s">
        <v>203</v>
      </c>
      <c r="D1" s="19" t="s">
        <v>14</v>
      </c>
      <c r="E1" s="20" t="s">
        <v>204</v>
      </c>
      <c r="F1" s="20" t="s">
        <v>205</v>
      </c>
      <c r="G1" s="19" t="s">
        <v>162</v>
      </c>
      <c r="H1" s="20" t="s">
        <v>206</v>
      </c>
      <c r="I1" s="20" t="s">
        <v>207</v>
      </c>
      <c r="J1" s="19" t="s">
        <v>3</v>
      </c>
      <c r="K1" s="20" t="s">
        <v>208</v>
      </c>
      <c r="L1" s="20" t="s">
        <v>209</v>
      </c>
      <c r="M1" s="19" t="s">
        <v>163</v>
      </c>
      <c r="N1" s="20" t="s">
        <v>210</v>
      </c>
      <c r="O1" s="20" t="s">
        <v>211</v>
      </c>
      <c r="P1" s="21" t="s">
        <v>176</v>
      </c>
      <c r="Q1" s="21" t="s">
        <v>177</v>
      </c>
      <c r="R1" s="22"/>
      <c r="S1" s="22"/>
      <c r="T1" s="22"/>
      <c r="U1" s="22"/>
      <c r="V1" s="22"/>
    </row>
    <row r="2" spans="1:22" x14ac:dyDescent="0.25">
      <c r="A2" s="3" t="s">
        <v>164</v>
      </c>
      <c r="B2" s="10">
        <v>3500</v>
      </c>
      <c r="C2" s="10">
        <v>2750</v>
      </c>
      <c r="D2" s="3" t="s">
        <v>164</v>
      </c>
      <c r="E2" s="10">
        <v>3500</v>
      </c>
      <c r="F2" s="10">
        <v>3000</v>
      </c>
      <c r="G2" s="3" t="s">
        <v>164</v>
      </c>
      <c r="H2" s="10">
        <v>5000</v>
      </c>
      <c r="I2" s="10">
        <v>4000</v>
      </c>
      <c r="J2" s="3" t="s">
        <v>167</v>
      </c>
      <c r="K2" s="10">
        <v>2500</v>
      </c>
      <c r="L2" s="10">
        <v>1750</v>
      </c>
      <c r="M2" s="3" t="s">
        <v>168</v>
      </c>
      <c r="N2" s="10">
        <v>500</v>
      </c>
      <c r="O2" s="10">
        <v>350</v>
      </c>
    </row>
    <row r="3" spans="1:22" x14ac:dyDescent="0.25">
      <c r="A3" s="3" t="s">
        <v>167</v>
      </c>
      <c r="B3" s="10">
        <v>3500</v>
      </c>
      <c r="C3" s="10">
        <v>2750</v>
      </c>
      <c r="D3" s="3" t="s">
        <v>167</v>
      </c>
      <c r="E3" s="10">
        <v>3500</v>
      </c>
      <c r="F3" s="10">
        <v>3000</v>
      </c>
      <c r="G3" s="3" t="s">
        <v>167</v>
      </c>
      <c r="H3" s="10">
        <v>10000</v>
      </c>
      <c r="I3" s="10">
        <v>7500</v>
      </c>
      <c r="L3" s="3"/>
      <c r="M3" s="3" t="s">
        <v>172</v>
      </c>
      <c r="N3" s="10">
        <v>350</v>
      </c>
      <c r="O3" s="10">
        <v>250</v>
      </c>
    </row>
    <row r="4" spans="1:22" x14ac:dyDescent="0.25">
      <c r="A4" s="3" t="s">
        <v>173</v>
      </c>
      <c r="B4" s="3">
        <v>0</v>
      </c>
      <c r="C4" s="3"/>
      <c r="D4" s="3" t="s">
        <v>173</v>
      </c>
      <c r="E4" s="3">
        <v>0</v>
      </c>
      <c r="F4" s="3"/>
      <c r="G4" s="3" t="s">
        <v>173</v>
      </c>
      <c r="H4" s="3">
        <v>0</v>
      </c>
    </row>
    <row r="5" spans="1:22" x14ac:dyDescent="0.25">
      <c r="A5" s="3" t="s">
        <v>167</v>
      </c>
      <c r="B5" s="3">
        <v>0</v>
      </c>
      <c r="C5" s="3"/>
      <c r="D5" s="3" t="s">
        <v>167</v>
      </c>
      <c r="E5" s="3">
        <v>0</v>
      </c>
      <c r="F5" s="3"/>
      <c r="G5" s="3" t="s">
        <v>167</v>
      </c>
      <c r="H5" s="3">
        <v>0</v>
      </c>
    </row>
    <row r="6" spans="1:22" x14ac:dyDescent="0.25">
      <c r="A6" s="3" t="s">
        <v>174</v>
      </c>
      <c r="B6" s="3">
        <v>0</v>
      </c>
      <c r="C6" s="3"/>
      <c r="D6" s="3" t="s">
        <v>174</v>
      </c>
      <c r="E6" s="3">
        <v>0</v>
      </c>
      <c r="F6" s="3"/>
      <c r="G6" s="3" t="s">
        <v>174</v>
      </c>
      <c r="H6" s="3">
        <v>0</v>
      </c>
    </row>
    <row r="7" spans="1:22" x14ac:dyDescent="0.25">
      <c r="A7" s="3" t="s">
        <v>167</v>
      </c>
      <c r="B7" s="3">
        <v>0</v>
      </c>
      <c r="C7" s="3"/>
      <c r="D7" s="3" t="s">
        <v>167</v>
      </c>
      <c r="E7" s="3">
        <v>0</v>
      </c>
      <c r="F7" s="3"/>
      <c r="G7" s="3" t="s">
        <v>167</v>
      </c>
      <c r="H7" s="3">
        <v>0</v>
      </c>
      <c r="O7" s="3"/>
    </row>
    <row r="10" spans="1:22" x14ac:dyDescent="0.25">
      <c r="A10" s="3" t="s">
        <v>178</v>
      </c>
      <c r="B10" s="10">
        <v>7000</v>
      </c>
      <c r="C10" s="10">
        <f>SUM(C2:C7)</f>
        <v>5500</v>
      </c>
      <c r="E10" s="10">
        <v>7000</v>
      </c>
      <c r="F10" s="10">
        <f>SUM(F2:F7)</f>
        <v>6000</v>
      </c>
      <c r="H10" s="10">
        <f>SUM(H2:H7)</f>
        <v>15000</v>
      </c>
      <c r="I10" s="10">
        <f>SUM(I2:I7)</f>
        <v>11500</v>
      </c>
      <c r="K10" s="10">
        <f t="shared" ref="K10:L10" si="0">SUM(K2:K7)</f>
        <v>2500</v>
      </c>
      <c r="L10" s="10">
        <f t="shared" si="0"/>
        <v>1750</v>
      </c>
      <c r="N10" s="10">
        <v>500</v>
      </c>
      <c r="O10" s="10">
        <f>SUM(O2:O7)</f>
        <v>600</v>
      </c>
      <c r="P10" s="10">
        <f t="shared" ref="P10:Q10" si="1">SUM(B10+E10+H10+K10+N10)</f>
        <v>32000</v>
      </c>
      <c r="Q10" s="10">
        <f t="shared" si="1"/>
        <v>25350</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E7"/>
  <sheetViews>
    <sheetView workbookViewId="0">
      <selection activeCell="C15" sqref="C15"/>
    </sheetView>
  </sheetViews>
  <sheetFormatPr defaultColWidth="12.6640625" defaultRowHeight="15.75" customHeight="1" x14ac:dyDescent="0.25"/>
  <cols>
    <col min="1" max="1" width="26" customWidth="1"/>
    <col min="2" max="2" width="25.88671875" customWidth="1"/>
    <col min="3" max="3" width="33.77734375" customWidth="1"/>
    <col min="4" max="4" width="28.77734375" customWidth="1"/>
    <col min="5" max="5" width="31.109375" customWidth="1"/>
  </cols>
  <sheetData>
    <row r="1" spans="1:5" x14ac:dyDescent="0.25">
      <c r="A1" s="8" t="s">
        <v>179</v>
      </c>
      <c r="B1" s="8" t="s">
        <v>180</v>
      </c>
      <c r="C1" s="14" t="s">
        <v>212</v>
      </c>
      <c r="D1" s="14" t="s">
        <v>213</v>
      </c>
      <c r="E1" s="14" t="s">
        <v>214</v>
      </c>
    </row>
    <row r="2" spans="1:5" x14ac:dyDescent="0.25">
      <c r="A2" s="6" t="s">
        <v>181</v>
      </c>
      <c r="B2" s="6" t="s">
        <v>182</v>
      </c>
      <c r="C2" s="6" t="s">
        <v>183</v>
      </c>
      <c r="D2" s="6" t="s">
        <v>184</v>
      </c>
      <c r="E2" s="6" t="s">
        <v>185</v>
      </c>
    </row>
    <row r="3" spans="1:5" x14ac:dyDescent="0.25">
      <c r="A3" s="6" t="s">
        <v>186</v>
      </c>
      <c r="B3" s="6" t="s">
        <v>187</v>
      </c>
      <c r="C3" s="6" t="s">
        <v>188</v>
      </c>
      <c r="D3" s="6" t="s">
        <v>189</v>
      </c>
      <c r="E3" s="6" t="s">
        <v>190</v>
      </c>
    </row>
    <row r="4" spans="1:5" x14ac:dyDescent="0.25">
      <c r="C4" s="6" t="s">
        <v>191</v>
      </c>
      <c r="D4" s="6" t="s">
        <v>192</v>
      </c>
      <c r="E4" s="6" t="s">
        <v>193</v>
      </c>
    </row>
    <row r="5" spans="1:5" x14ac:dyDescent="0.25">
      <c r="C5" s="6" t="s">
        <v>194</v>
      </c>
      <c r="E5" s="6" t="s">
        <v>195</v>
      </c>
    </row>
    <row r="6" spans="1:5" x14ac:dyDescent="0.25">
      <c r="C6" s="6" t="s">
        <v>196</v>
      </c>
    </row>
    <row r="7" spans="1:5" x14ac:dyDescent="0.25">
      <c r="C7" s="6" t="s">
        <v>197</v>
      </c>
    </row>
  </sheetData>
  <hyperlinks>
    <hyperlink ref="A2" r:id="rId1" xr:uid="{00000000-0004-0000-0600-000000000000}"/>
    <hyperlink ref="B2" r:id="rId2" xr:uid="{00000000-0004-0000-0600-000001000000}"/>
    <hyperlink ref="C2" r:id="rId3" xr:uid="{00000000-0004-0000-0600-000002000000}"/>
    <hyperlink ref="D2" r:id="rId4" xr:uid="{00000000-0004-0000-0600-000003000000}"/>
    <hyperlink ref="E2" r:id="rId5" xr:uid="{00000000-0004-0000-0600-000004000000}"/>
    <hyperlink ref="A3" r:id="rId6" xr:uid="{00000000-0004-0000-0600-000005000000}"/>
    <hyperlink ref="B3" r:id="rId7" xr:uid="{00000000-0004-0000-0600-000006000000}"/>
    <hyperlink ref="C3" r:id="rId8" xr:uid="{00000000-0004-0000-0600-000007000000}"/>
    <hyperlink ref="D3" r:id="rId9" xr:uid="{00000000-0004-0000-0600-000008000000}"/>
    <hyperlink ref="E3" r:id="rId10" xr:uid="{00000000-0004-0000-0600-000009000000}"/>
    <hyperlink ref="C4" r:id="rId11" xr:uid="{00000000-0004-0000-0600-00000A000000}"/>
    <hyperlink ref="D4" r:id="rId12" xr:uid="{00000000-0004-0000-0600-00000B000000}"/>
    <hyperlink ref="E4" r:id="rId13" xr:uid="{00000000-0004-0000-0600-00000C000000}"/>
    <hyperlink ref="C5" r:id="rId14" xr:uid="{00000000-0004-0000-0600-00000D000000}"/>
    <hyperlink ref="E5" r:id="rId15" xr:uid="{00000000-0004-0000-0600-00000E000000}"/>
    <hyperlink ref="C6" r:id="rId16" xr:uid="{00000000-0004-0000-0600-00000F000000}"/>
    <hyperlink ref="C7" r:id="rId17" location="//apple_ref/doc/uid/TP40008785-CH100-SW1" xr:uid="{00000000-0004-0000-0600-000010000000}"/>
  </hyperlinks>
  <pageMargins left="0.7" right="0.7" top="0.75" bottom="0.75" header="0.3" footer="0.3"/>
  <tableParts count="1">
    <tablePart r:id="rId1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I G G d W G / 8 c y u k A A A A 9 g A A A B I A H A B D b 2 5 m a W c v U G F j a 2 F n Z S 5 4 b W w g o h g A K K A U A A A A A A A A A A A A A A A A A A A A A A A A A A A A h Y 9 B D o I w F E S v Q r q n L Z g Y J J + y c C u J C d G 4 J a V C I 3 w M L Z a 7 u f B I X k G M o u 5 c z p u 3 m L l f b 5 C O b e N d V G 9 0 h w k J K C e e Q t m V G q u E D P b o R y Q V s C 3 k q a i U N 8 l o 4 t G U C a m t P c e M O e e o W 9 C u r 1 j I e c A O 2 S a X t W o L 8 p H 1 f 9 n X a G y B U h E B + 9 c Y E d K A R 3 Q V L S k H N k P I N H 6 F c N r 7 b H 8 g r I f G D r 0 S C v 1 d D m y O w N 4 f x A N Q S w M E F A A C A A g A I G G d 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B h n V g o i k e 4 D g A A A B E A A A A T A B w A R m 9 y b X V s Y X M v U 2 V j d G l v b j E u b S C i G A A o o B Q A A A A A A A A A A A A A A A A A A A A A A A A A A A A r T k 0 u y c z P U w i G 0 I b W A F B L A Q I t A B Q A A g A I A C B h n V h v / H M r p A A A A P Y A A A A S A A A A A A A A A A A A A A A A A A A A A A B D b 2 5 m a W c v U G F j a 2 F n Z S 5 4 b W x Q S w E C L Q A U A A I A C A A g Y Z 1 Y D 8 r p q 6 Q A A A D p A A A A E w A A A A A A A A A A A A A A A A D w A A A A W 0 N v b n R l b n R f V H l w Z X N d L n h t b F B L A Q I t A B Q A A g A I A C B h n 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B + H / F X N m A S o o 0 0 p A 3 z J N t A A A A A A I A A A A A A B B m A A A A A Q A A I A A A A E d V n e v O S v Q K k 1 p Y U 9 j F Y 5 5 R 4 i n u m C J / H z U Z n k 1 U 2 Z X u A A A A A A 6 A A A A A A g A A I A A A A O b d Q m g o z H Q E C F w U t V b K K v p L N I 9 F 4 J f f a 6 4 U t j O l V R Y M U A A A A E 9 7 n x + 9 D Z K j 5 v y 4 6 n F 7 6 E T N J E / s S e 0 q B U E Z o + + W W 5 1 v I d P s P M S 1 Y 3 x 8 A y I z D h 3 1 q h O o 5 h b i 5 Q Z y U R w P n r I G u Y N R s v 0 w z U 7 3 8 Q C / Q H r R Q S 1 i Q A A A A E n h w b D B Q P d E R n u A s A b B X + R b 8 2 j I g q i o 1 c k l 6 p U y M C B K L 5 Z Z H 8 0 9 P F b U 6 G 3 P r Q z t M A W p X 5 g 2 Y c Y w N b K 7 v x V R w C c = < / D a t a M a s h u p > 
</file>

<file path=customXml/itemProps1.xml><?xml version="1.0" encoding="utf-8"?>
<ds:datastoreItem xmlns:ds="http://schemas.openxmlformats.org/officeDocument/2006/customXml" ds:itemID="{EED0D6A7-F5EA-4531-B020-B0271960DA3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Digital Asset Inventory</vt:lpstr>
      <vt:lpstr>Website1.com Progress</vt:lpstr>
      <vt:lpstr>Mobile App 1 Progress</vt:lpstr>
      <vt:lpstr>Project Timeline</vt:lpstr>
      <vt:lpstr>Project Budget</vt:lpstr>
      <vt:lpstr>Project Resources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Accessible.org Project Platform</dc:title>
  <dc:creator>Kris Rivenburgh;Accessible.org</dc:creator>
  <cp:lastModifiedBy>kris</cp:lastModifiedBy>
  <dcterms:created xsi:type="dcterms:W3CDTF">2024-04-29T17:23:17Z</dcterms:created>
  <dcterms:modified xsi:type="dcterms:W3CDTF">2024-04-29T17:23:17Z</dcterms:modified>
</cp:coreProperties>
</file>